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8035" windowHeight="13005"/>
  </bookViews>
  <sheets>
    <sheet name="취업" sheetId="1" r:id="rId1"/>
    <sheet name="자격증" sheetId="2" r:id="rId2"/>
    <sheet name="IT" sheetId="3" r:id="rId3"/>
  </sheets>
  <definedNames>
    <definedName name="_xlnm.Print_Area" localSheetId="0">취업!$A$1:$O$83</definedName>
  </definedNames>
  <calcPr calcId="125725"/>
</workbook>
</file>

<file path=xl/calcChain.xml><?xml version="1.0" encoding="utf-8"?>
<calcChain xmlns="http://schemas.openxmlformats.org/spreadsheetml/2006/main">
  <c r="L69" i="3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G24" i="2"/>
  <c r="G21"/>
  <c r="G20"/>
  <c r="G18"/>
  <c r="G16"/>
  <c r="G14"/>
  <c r="G12"/>
  <c r="G10"/>
  <c r="G8"/>
  <c r="L83" i="1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</calcChain>
</file>

<file path=xl/sharedStrings.xml><?xml version="1.0" encoding="utf-8"?>
<sst xmlns="http://schemas.openxmlformats.org/spreadsheetml/2006/main" count="1598" uniqueCount="603">
  <si>
    <t>no</t>
  </si>
  <si>
    <t>분류</t>
  </si>
  <si>
    <t>중분류</t>
    <phoneticPr fontId="2" type="noConversion"/>
  </si>
  <si>
    <t>난이도</t>
    <phoneticPr fontId="2" type="noConversion"/>
  </si>
  <si>
    <t>교육과정</t>
  </si>
  <si>
    <t>수강기간</t>
  </si>
  <si>
    <t>강좌수</t>
  </si>
  <si>
    <t>정가(원)</t>
  </si>
  <si>
    <t>교재 정가
(원)</t>
    <phoneticPr fontId="2" type="noConversion"/>
  </si>
  <si>
    <t>제안가</t>
  </si>
  <si>
    <t xml:space="preserve"> 할인률 </t>
  </si>
  <si>
    <t>샘플강의</t>
    <phoneticPr fontId="2" type="noConversion"/>
  </si>
  <si>
    <t>선생님</t>
  </si>
  <si>
    <t>교재명</t>
    <phoneticPr fontId="2" type="noConversion"/>
  </si>
  <si>
    <t>모바일제공</t>
    <phoneticPr fontId="2" type="noConversion"/>
  </si>
  <si>
    <t>자기소개서
/면접</t>
    <phoneticPr fontId="2" type="noConversion"/>
  </si>
  <si>
    <t>이미지메이킹</t>
  </si>
  <si>
    <t>초,중,고급</t>
  </si>
  <si>
    <t>면접관을 단번에 사로잡는 보이스&amp;스피치 코칭</t>
    <phoneticPr fontId="2" type="noConversion"/>
  </si>
  <si>
    <t>1개월</t>
    <phoneticPr fontId="2" type="noConversion"/>
  </si>
  <si>
    <t>5강</t>
    <phoneticPr fontId="2" type="noConversion"/>
  </si>
  <si>
    <t>-</t>
    <phoneticPr fontId="2" type="noConversion"/>
  </si>
  <si>
    <t>협의</t>
    <phoneticPr fontId="2" type="noConversion"/>
  </si>
  <si>
    <t>조은희</t>
    <phoneticPr fontId="2" type="noConversion"/>
  </si>
  <si>
    <t>교재없음</t>
    <phoneticPr fontId="2" type="noConversion"/>
  </si>
  <si>
    <t>가능</t>
  </si>
  <si>
    <t>https://www.hackersjob.com/A_online/lecture/?c=intro&amp;cate=3&amp;mno=6508</t>
    <phoneticPr fontId="2" type="noConversion"/>
  </si>
  <si>
    <t>면접관을 단번에 사로잡는 이미지메이킹</t>
    <phoneticPr fontId="2" type="noConversion"/>
  </si>
  <si>
    <t>7강</t>
  </si>
  <si>
    <t>-</t>
  </si>
  <si>
    <t>조은희</t>
  </si>
  <si>
    <t>http://www.champstudy.com/sample_player/lecture_start_sample.php?lec_code=4364&amp;lec_num=1</t>
    <phoneticPr fontId="2" type="noConversion"/>
  </si>
  <si>
    <t>[2019 최신] 윤종혁의 스펙을 뒤집는 자소서</t>
    <phoneticPr fontId="2" type="noConversion"/>
  </si>
  <si>
    <t>9강</t>
    <phoneticPr fontId="2" type="noConversion"/>
  </si>
  <si>
    <t>윤종혁</t>
    <phoneticPr fontId="2" type="noConversion"/>
  </si>
  <si>
    <t>[2019 최신판] 해커스잡 스펙을 뒤집는 자소서</t>
    <phoneticPr fontId="2" type="noConversion"/>
  </si>
  <si>
    <t>https://www.hackersjob.com/A_online/lecture/?c=intro&amp;cate=1&amp;mno=7750</t>
    <phoneticPr fontId="2" type="noConversion"/>
  </si>
  <si>
    <t>한번에 합격하는 자기소개서 작성법</t>
    <phoneticPr fontId="2" type="noConversion"/>
  </si>
  <si>
    <t>6강</t>
  </si>
  <si>
    <t>신길자</t>
  </si>
  <si>
    <t>http://www.hackersjob.com/A_online/lecture/?c=intro&amp;cate=1&amp;mno=3551</t>
    <phoneticPr fontId="2" type="noConversion"/>
  </si>
  <si>
    <t>[2019 상반기] 우리은행 맞춤형 자소서 작성법</t>
    <phoneticPr fontId="2" type="noConversion"/>
  </si>
  <si>
    <t>2강</t>
    <phoneticPr fontId="2" type="noConversion"/>
  </si>
  <si>
    <t>신길자</t>
    <phoneticPr fontId="2" type="noConversion"/>
  </si>
  <si>
    <t>가능</t>
    <phoneticPr fontId="2" type="noConversion"/>
  </si>
  <si>
    <t>https://www.hackersjob.com/A_online/lecture/?c=intro&amp;cate=1&amp;mno=7964</t>
    <phoneticPr fontId="2" type="noConversion"/>
  </si>
  <si>
    <t>[2019 상반기] 신한은행 맞춤형 자소서 작성법</t>
    <phoneticPr fontId="2" type="noConversion"/>
  </si>
  <si>
    <t>https://www.hackersjob.com/A_online/lecture/?c=intro&amp;cate=1&amp;mno=7988</t>
    <phoneticPr fontId="2" type="noConversion"/>
  </si>
  <si>
    <t>[2019 상반기] MG새마을금고 맞춤형 자소서 작성범</t>
    <phoneticPr fontId="2" type="noConversion"/>
  </si>
  <si>
    <t>https://www.hackersjob.com/A_online/lecture/?c=intro&amp;cate=1&amp;mno=8046</t>
  </si>
  <si>
    <t>[2019 상반기] 한 번에 합격하는 자소서 작성법 - 아시아나항공</t>
    <phoneticPr fontId="2" type="noConversion"/>
  </si>
  <si>
    <t>https://www.hackersjob.com/A_online/lecture/?c=intro&amp;cate=1&amp;mno=7899</t>
    <phoneticPr fontId="2" type="noConversion"/>
  </si>
  <si>
    <t>[2019 상반기] 한 번에 합격하는 자소서 작성법 - 대한항공 (객실승무원)</t>
    <phoneticPr fontId="2" type="noConversion"/>
  </si>
  <si>
    <t>https://www.hackersjob.com/A_online/lecture/?c=intro&amp;cate=1&amp;mno=7825</t>
    <phoneticPr fontId="2" type="noConversion"/>
  </si>
  <si>
    <t xml:space="preserve">[2019 상반기] 한 번에 합격하는 자소서 작성법 - CJ그룹 </t>
    <phoneticPr fontId="2" type="noConversion"/>
  </si>
  <si>
    <t xml:space="preserve">https://www.hackersjob.com/A_online/lecture/?c=intro&amp;cate=1&amp;mno=7826 </t>
    <phoneticPr fontId="2" type="noConversion"/>
  </si>
  <si>
    <t xml:space="preserve"> [2018 상반기] 한 번에 합격하는 자소서 작성법 - 아모레퍼시픽</t>
    <phoneticPr fontId="2" type="noConversion"/>
  </si>
  <si>
    <t>http://www.hackersjob.com/A_online/lecture/?c=intro&amp;cate=1&amp;mno=7259</t>
    <phoneticPr fontId="2" type="noConversion"/>
  </si>
  <si>
    <t>[2019 최신] 한 번에 합격하는 자소서 작성법 - KT그룹</t>
    <phoneticPr fontId="2" type="noConversion"/>
  </si>
  <si>
    <t>https://www.hackersjob.com/A_online/lecture/?c=intro&amp;cate=1&amp;mno=7827</t>
    <phoneticPr fontId="2" type="noConversion"/>
  </si>
  <si>
    <t>[2019 상반기] 한 번에 합격하는 자소서 작성법 - 현대모비스</t>
    <phoneticPr fontId="2" type="noConversion"/>
  </si>
  <si>
    <t>1강</t>
    <phoneticPr fontId="2" type="noConversion"/>
  </si>
  <si>
    <t xml:space="preserve">https://www.hackersjob.com/A_online/lecture/?c=intro&amp;cate=2&amp;mno=7925 </t>
    <phoneticPr fontId="2" type="noConversion"/>
  </si>
  <si>
    <t>[2019 상반기] 한 번에 합격하는 자소서 작성법 - 현대백화점 &amp; 현대홈쇼핑</t>
    <phoneticPr fontId="2" type="noConversion"/>
  </si>
  <si>
    <t>https://www.hackersjob.com/A_online/lecture/?c=intro&amp;cate=1&amp;mno=7900</t>
    <phoneticPr fontId="2" type="noConversion"/>
  </si>
  <si>
    <t>[2019 상반기] 한 번에 합격하는 자소서 작성법 - 현대자동차</t>
    <phoneticPr fontId="2" type="noConversion"/>
  </si>
  <si>
    <t xml:space="preserve">https://www.hackersjob.com/A_online/lecture/?c=intro&amp;cate=1&amp;mno=7908 
</t>
    <phoneticPr fontId="2" type="noConversion"/>
  </si>
  <si>
    <t>[2018 하반기] 한 번에 합격하는 자소서 작성법 - 삼성그룹</t>
    <phoneticPr fontId="2" type="noConversion"/>
  </si>
  <si>
    <t>https://www.hackersjob.com/A_online/lecture/?c=intro&amp;cate=1&amp;mno=7560</t>
    <phoneticPr fontId="2" type="noConversion"/>
  </si>
  <si>
    <t xml:space="preserve">[2019 상반기] 한 번에 합격하는 자소서 작성법 - 롯데그룹 </t>
    <phoneticPr fontId="2" type="noConversion"/>
  </si>
  <si>
    <t xml:space="preserve">https://www.hackersjob.com/A_online/lecture/?c=intro&amp;cate=1&amp;mno=7841 </t>
    <phoneticPr fontId="2" type="noConversion"/>
  </si>
  <si>
    <t xml:space="preserve"> [2019 상반기] 한 번에 합격하는 자소서 작성법 - LG전자</t>
    <phoneticPr fontId="2" type="noConversion"/>
  </si>
  <si>
    <t>https://www.hackersjob.com/A_online/lecture/?c=intro&amp;cate=1&amp;mno=7829</t>
    <phoneticPr fontId="2" type="noConversion"/>
  </si>
  <si>
    <t>[2018 하반기] 한 번에 합격하는 자소서 작성법 - 신세계백화점</t>
    <phoneticPr fontId="2" type="noConversion"/>
  </si>
  <si>
    <t>https://www.hackersjob.com/A_online/lecture/?c=intro&amp;cate=1&amp;mno=7287</t>
    <phoneticPr fontId="2" type="noConversion"/>
  </si>
  <si>
    <t>[2018 상반기] 한 번에 합격하는 자소서 작성법 - SK그룹</t>
    <phoneticPr fontId="2" type="noConversion"/>
  </si>
  <si>
    <t>최수지</t>
    <phoneticPr fontId="2" type="noConversion"/>
  </si>
  <si>
    <t>https://www.hackersjob.com/A_online/lecture/?c=intro&amp;cate=1&amp;mno=7278</t>
    <phoneticPr fontId="2" type="noConversion"/>
  </si>
  <si>
    <t>[2018 상반기] 한 번에 합격하는 자소서 작성법 - GS리테일</t>
    <phoneticPr fontId="2" type="noConversion"/>
  </si>
  <si>
    <t>http://www.hackersjob.com/A_online/lecture/?c=intro&amp;cate=2&amp;mno=7391</t>
    <phoneticPr fontId="2" type="noConversion"/>
  </si>
  <si>
    <t>[2019 상반기] IBK캐피탈 자소서 + 취업성공전략</t>
    <phoneticPr fontId="2" type="noConversion"/>
  </si>
  <si>
    <t>https://public.hackersjob.com/A_public/lecture/online/?c=intro&amp;mno=8034</t>
    <phoneticPr fontId="2" type="noConversion"/>
  </si>
  <si>
    <t>[2019 상반기] 한 번에 합격하는 대기업면접 - KT그룹</t>
    <phoneticPr fontId="2" type="noConversion"/>
  </si>
  <si>
    <t>https://www.hackersjob.com/A_online/lecture/?c=intro&amp;cate=3&amp;mno=7963</t>
    <phoneticPr fontId="2" type="noConversion"/>
  </si>
  <si>
    <t>[2019 상반기] 한 번에 합격하는 대기업면접 - 롯데그룹</t>
    <phoneticPr fontId="2" type="noConversion"/>
  </si>
  <si>
    <t>https://www.hackersjob.com/A_online/lecture/?c=intro&amp;cate=3&amp;mno=7949</t>
    <phoneticPr fontId="2" type="noConversion"/>
  </si>
  <si>
    <t>한 번에 합격하는 대기업면접 - 현대차그룹편</t>
    <phoneticPr fontId="2" type="noConversion"/>
  </si>
  <si>
    <t>7강</t>
    <phoneticPr fontId="2" type="noConversion"/>
  </si>
  <si>
    <t>http://www.hackersjob.com/A_online/lecture/?c=intro&amp;cate=3&amp;mno=6875</t>
    <phoneticPr fontId="2" type="noConversion"/>
  </si>
  <si>
    <t>[2019 상반기] 한 번에 합격하는 대기업면접 - CJ그룹편</t>
    <phoneticPr fontId="2" type="noConversion"/>
  </si>
  <si>
    <t>https://www.hackersjob.com/A_online/lecture/?c=intro&amp;cate=2&amp;mno=7941</t>
    <phoneticPr fontId="2" type="noConversion"/>
  </si>
  <si>
    <t>한 번에 합격하는 대기업면접 - 삼성그룹편</t>
    <phoneticPr fontId="2" type="noConversion"/>
  </si>
  <si>
    <t>http://www.hackersjob.com/A_online/lecture/?c=intro&amp;cate=3&amp;mno=6887</t>
    <phoneticPr fontId="2" type="noConversion"/>
  </si>
  <si>
    <t>[2019 상반기] 한 번에 합격하는 대기업 면접 - SK그룹</t>
    <phoneticPr fontId="2" type="noConversion"/>
  </si>
  <si>
    <t>김태형</t>
    <phoneticPr fontId="2" type="noConversion"/>
  </si>
  <si>
    <t xml:space="preserve">https://www.hackersjob.com/A_online/lecture/?c=intro&amp;cate=3&amp;mno=7820 </t>
    <phoneticPr fontId="2" type="noConversion"/>
  </si>
  <si>
    <t>[2019 상반기] 한 번에 합격하는 대기업면접 - LG그룹</t>
    <phoneticPr fontId="2" type="noConversion"/>
  </si>
  <si>
    <t xml:space="preserve">https://www.hackersjob.com/A_online/lecture/?c=intro&amp;cate=3&amp;mno=7951 </t>
    <phoneticPr fontId="2" type="noConversion"/>
  </si>
  <si>
    <t>[2019 상반기] 한 번에 합격하는 대기업면접 - BGF리테일</t>
    <phoneticPr fontId="2" type="noConversion"/>
  </si>
  <si>
    <t xml:space="preserve">https://www.hackersjob.com/A_online/lecture/?c=intro&amp;cate=2&amp;mno=7962 </t>
    <phoneticPr fontId="2" type="noConversion"/>
  </si>
  <si>
    <t>한 번에 합격하는 대기업 면접-GS리테일</t>
    <phoneticPr fontId="2" type="noConversion"/>
  </si>
  <si>
    <t>https://www.hackersjob.com/A_online/lecture/?c=intro&amp;cate=3&amp;mno=7391</t>
    <phoneticPr fontId="2" type="noConversion"/>
  </si>
  <si>
    <t>[2019 상반기] 한 번에 합격하는 대기업 면접-아모레퍼시픽</t>
    <phoneticPr fontId="2" type="noConversion"/>
  </si>
  <si>
    <t>https://www.hackersjob.com/A_online/lecture/?c=intro&amp;cate=3&amp;mno=7981</t>
    <phoneticPr fontId="2" type="noConversion"/>
  </si>
  <si>
    <t>[2019 상반기] 기업분석 + 면접 합격전략 - 신한은행</t>
    <phoneticPr fontId="2" type="noConversion"/>
  </si>
  <si>
    <t>https://www.hackersjob.com/A_online/lecture/?c=intro&amp;cate=3&amp;mno=7989</t>
    <phoneticPr fontId="2" type="noConversion"/>
  </si>
  <si>
    <t>[2019 상반기] 기업분석 + 면접 합격전략 - 우리은행</t>
    <phoneticPr fontId="2" type="noConversion"/>
  </si>
  <si>
    <t>https://www.hackersjob.com/A_online/lecture/?c=intro&amp;cate=3&amp;mno=7965</t>
    <phoneticPr fontId="2" type="noConversion"/>
  </si>
  <si>
    <t>[2019 상반기] 기업분석 + 면접 합격전략 - MG새마을금고</t>
    <phoneticPr fontId="2" type="noConversion"/>
  </si>
  <si>
    <t>https://www.hackersjob.com/A_online/lecture/?c=intro&amp;cate=3&amp;mno=8040</t>
  </si>
  <si>
    <t>한 번에 합격하는 대기업 면접-아시아나 항공</t>
    <phoneticPr fontId="2" type="noConversion"/>
  </si>
  <si>
    <t>https://www.hackersjob.com/A_online/lecture/?c=intro&amp;cate=3&amp;mno=7390</t>
    <phoneticPr fontId="2" type="noConversion"/>
  </si>
  <si>
    <t>한 번에 합격하는 면접 공략법</t>
    <phoneticPr fontId="2" type="noConversion"/>
  </si>
  <si>
    <t>https://www.hackersjob.com/A_online/lecture/?c=intro&amp;cate=3&amp;mno=6458</t>
    <phoneticPr fontId="2" type="noConversion"/>
  </si>
  <si>
    <t>한 번에 합격하는 이공계 면접</t>
    <phoneticPr fontId="2" type="noConversion"/>
  </si>
  <si>
    <t>6강</t>
    <phoneticPr fontId="2" type="noConversion"/>
  </si>
  <si>
    <t>임영찬</t>
    <phoneticPr fontId="2" type="noConversion"/>
  </si>
  <si>
    <t>https://www.hackersjob.com/A_online/lecture/?c=intro&amp;cate=3&amp;mno=7985</t>
    <phoneticPr fontId="2" type="noConversion"/>
  </si>
  <si>
    <t>한 번에 합격하는 면접공략법 - PT면접+토론면접</t>
    <phoneticPr fontId="2" type="noConversion"/>
  </si>
  <si>
    <t>https://www.hackersjob.com/A_online/lecture/?c=intro&amp;cate=3&amp;mno=7456</t>
    <phoneticPr fontId="2" type="noConversion"/>
  </si>
  <si>
    <t>[최신] 윤종혁의 공기업NCS 면접 합격전략</t>
    <phoneticPr fontId="2" type="noConversion"/>
  </si>
  <si>
    <t>http://www.hackersjob.com/A_online/lecture/?c=intro&amp;cate=3&amp;mno=6879</t>
    <phoneticPr fontId="2" type="noConversion"/>
  </si>
  <si>
    <t>[2019 최신] 한 번에 합격하는 면접 전략</t>
    <phoneticPr fontId="2" type="noConversion"/>
  </si>
  <si>
    <t xml:space="preserve">https://www.hackersjob.com/A_online/lecture/?c=intro&amp;cate=3&amp;mno=7805 </t>
    <phoneticPr fontId="2" type="noConversion"/>
  </si>
  <si>
    <t>[2019 최신] 한 번에 합격하는 면접 전략 - 블라인드 면접</t>
    <phoneticPr fontId="2" type="noConversion"/>
  </si>
  <si>
    <t xml:space="preserve">https://www.hackersjob.com/A_online/lecture/?c=intro&amp;cate=3&amp;mno=7806 </t>
    <phoneticPr fontId="2" type="noConversion"/>
  </si>
  <si>
    <t>[2주 완성] 한 번에 합격하는 영어면접 매직템플릿</t>
    <phoneticPr fontId="13" type="noConversion"/>
  </si>
  <si>
    <t>2개월</t>
    <phoneticPr fontId="2" type="noConversion"/>
  </si>
  <si>
    <t>20강</t>
  </si>
  <si>
    <t>Say Im</t>
    <phoneticPr fontId="13" type="noConversion"/>
  </si>
  <si>
    <t>PDF 다운로드 제공</t>
    <phoneticPr fontId="2" type="noConversion"/>
  </si>
  <si>
    <t>https://www.hackersjob.com/A_online/lecture/?c=intro&amp;cate=3&amp;mno=7578</t>
    <phoneticPr fontId="2" type="noConversion"/>
  </si>
  <si>
    <t>한번에 합격하는 영어Interview 전략</t>
    <phoneticPr fontId="13" type="noConversion"/>
  </si>
  <si>
    <t>https://www.hackersjob.com/A_online/lecture/?c=intro&amp;cate=3&amp;mno=2587</t>
    <phoneticPr fontId="2" type="noConversion"/>
  </si>
  <si>
    <t>인적성 기초</t>
    <phoneticPr fontId="2" type="noConversion"/>
  </si>
  <si>
    <t>초,중,고급</t>
    <phoneticPr fontId="2" type="noConversion"/>
  </si>
  <si>
    <t>합격을 좌우하는 직무적성검사 공략법-기초언어편</t>
    <phoneticPr fontId="13" type="noConversion"/>
  </si>
  <si>
    <t>13강</t>
    <phoneticPr fontId="2" type="noConversion"/>
  </si>
  <si>
    <t>http://www.hackersjob.com/A_online/lecture/?c=intro&amp;cate=2&amp;mno=6680</t>
    <phoneticPr fontId="2" type="noConversion"/>
  </si>
  <si>
    <t>합격을 좌우하는 직무적성검사 공략편 -기초추리/공간·사무지각편</t>
    <phoneticPr fontId="13" type="noConversion"/>
  </si>
  <si>
    <t>14강</t>
    <phoneticPr fontId="2" type="noConversion"/>
  </si>
  <si>
    <t>복지훈</t>
    <phoneticPr fontId="2" type="noConversion"/>
  </si>
  <si>
    <t>http://www.hackersjob.com/A_online/lecture/?c=intro&amp;cate=2&amp;mno=6320</t>
    <phoneticPr fontId="2" type="noConversion"/>
  </si>
  <si>
    <t>합격을 좌우하는 직무적성검사 공략법-기초수리편</t>
    <phoneticPr fontId="13" type="noConversion"/>
  </si>
  <si>
    <t>김소원</t>
    <phoneticPr fontId="2" type="noConversion"/>
  </si>
  <si>
    <t>http://www.hackersjob.com/A_online/lecture/?c=intro&amp;cate=2&amp;mno=5711</t>
    <phoneticPr fontId="2" type="noConversion"/>
  </si>
  <si>
    <t>합격을 좌우하는 직무적성검사 공략법-수포자편</t>
    <phoneticPr fontId="13" type="noConversion"/>
  </si>
  <si>
    <t>양리라</t>
    <phoneticPr fontId="2" type="noConversion"/>
  </si>
  <si>
    <t>https://public.hackers.com/A_public/lecture/online/?c=intro&amp;mno=8020</t>
    <phoneticPr fontId="2" type="noConversion"/>
  </si>
  <si>
    <t>대기업 
인적성 
강의/
모의고사</t>
    <phoneticPr fontId="2" type="noConversion"/>
  </si>
  <si>
    <t>삼성</t>
    <phoneticPr fontId="2" type="noConversion"/>
  </si>
  <si>
    <t>[2019 상반기] 한 번에 합격하는 해커스 삼성 GSAT 기출유형공략 - 실전편</t>
    <phoneticPr fontId="2" type="noConversion"/>
  </si>
  <si>
    <t>김소원 외 2명</t>
    <phoneticPr fontId="2" type="noConversion"/>
  </si>
  <si>
    <t>해커스 GSAT 삼성직무적성검사 최신기출유형
(2019상반기 최신판)</t>
    <phoneticPr fontId="2" type="noConversion"/>
  </si>
  <si>
    <t>https://www.hackersjob.com/A_online/lecture/?c=intro&amp;cate=2&amp;mno=7758</t>
    <phoneticPr fontId="2" type="noConversion"/>
  </si>
  <si>
    <t>[2019 상반기] 한 번에 합격하는 해커스 삼성 GSAT 기출유형공략 - 추리</t>
    <phoneticPr fontId="2" type="noConversion"/>
  </si>
  <si>
    <t>https://www.hackersjob.com/A_online/lecture/?c=intro&amp;cate=2&amp;mno=7756</t>
    <phoneticPr fontId="2" type="noConversion"/>
  </si>
  <si>
    <t>[2019 상반기] 한 번에 합격하는 해커스 삼성 GSAT 기출유형공략 - 시각적사고</t>
    <phoneticPr fontId="2" type="noConversion"/>
  </si>
  <si>
    <t>https://www.hackersjob.com/A_online/lecture/?c=intro&amp;cate=2&amp;mno=7757</t>
    <phoneticPr fontId="2" type="noConversion"/>
  </si>
  <si>
    <t>[2019 상반기] 한 번에 합격하는 해커스 삼성 GSAT 기출유형공략 - 수리논리</t>
    <phoneticPr fontId="2" type="noConversion"/>
  </si>
  <si>
    <t>8강</t>
    <phoneticPr fontId="2" type="noConversion"/>
  </si>
  <si>
    <t>https://www.hackersjob.com/A_online/lecture/?c=intro&amp;mno=7755#;</t>
    <phoneticPr fontId="2" type="noConversion"/>
  </si>
  <si>
    <t>[2019 상반기] 한 번에 합격하는 해커스 삼성 GSAT 기출유형공략 - 언어논리</t>
    <phoneticPr fontId="2" type="noConversion"/>
  </si>
  <si>
    <t>https://www.hackersjob.com/A_online/lecture/?c=intro&amp;cate=2&amp;mno=7754</t>
    <phoneticPr fontId="2" type="noConversion"/>
  </si>
  <si>
    <t>[2019 상반기] 한 번에 합격하는 해커스 삼성 GSAT 기출유형공략 (종합)</t>
    <phoneticPr fontId="2" type="noConversion"/>
  </si>
  <si>
    <t>39강</t>
    <phoneticPr fontId="2" type="noConversion"/>
  </si>
  <si>
    <t>https://www.hackersjob.com/A_online/lecture/?c=intro&amp;cate=2&amp;mno=7759</t>
    <phoneticPr fontId="2" type="noConversion"/>
  </si>
  <si>
    <t>[2019 상반기] 한 번에 합격하는 해커스 삼성 GSAT 실전모의고사</t>
    <phoneticPr fontId="2" type="noConversion"/>
  </si>
  <si>
    <t>2019 해커스 GSAT 삼성직무적성검사 실전모의고사</t>
    <phoneticPr fontId="2" type="noConversion"/>
  </si>
  <si>
    <t>https://www.hackersjob.com/A_online/lecture/?c=intro&amp;cate=2&amp;mno=7762</t>
    <phoneticPr fontId="2" type="noConversion"/>
  </si>
  <si>
    <t>20대기업</t>
    <phoneticPr fontId="2" type="noConversion"/>
  </si>
  <si>
    <t>[2019 상반기] 한 번에 합격하는 20대기업 인적성 기출유형+실전편 - 상식능력</t>
    <phoneticPr fontId="2" type="noConversion"/>
  </si>
  <si>
    <t>11강</t>
    <phoneticPr fontId="2" type="noConversion"/>
  </si>
  <si>
    <t>해커스 20대기업 인적성 검사 최신기출유형+실전문제
(2019 최신판)</t>
    <phoneticPr fontId="2" type="noConversion"/>
  </si>
  <si>
    <t>https://www.hackersjob.com/A_online/lecture/?c=intro&amp;mno=7743</t>
    <phoneticPr fontId="2" type="noConversion"/>
  </si>
  <si>
    <t>[2019 상반기] 한 번에 합격하는 20대기업 인적성 기출유형+실전편 - 공간지각능력</t>
    <phoneticPr fontId="2" type="noConversion"/>
  </si>
  <si>
    <t>https://www.hackersjob.com/A_online/lecture/?c=intro&amp;cate=2&amp;mno=7742</t>
    <phoneticPr fontId="2" type="noConversion"/>
  </si>
  <si>
    <t>[2019 상반기] 한 번에 합격하는 20대기업 인적성 기출유형+실전편 - 추리능력</t>
    <phoneticPr fontId="2" type="noConversion"/>
  </si>
  <si>
    <t>https://www.hackersjob.com/A_online/lecture/?c=intro&amp;cate=2&amp;mno=7741</t>
    <phoneticPr fontId="2" type="noConversion"/>
  </si>
  <si>
    <t>[2019 상반기] 한 번에 합격하는 20대기업 인적성 기출유형+실전편 - 수리능력</t>
    <phoneticPr fontId="2" type="noConversion"/>
  </si>
  <si>
    <t>10강</t>
    <phoneticPr fontId="2" type="noConversion"/>
  </si>
  <si>
    <t>https://www.hackersjob.com/A_online/lecture/?c=intro&amp;cate=2&amp;mno=7740</t>
    <phoneticPr fontId="2" type="noConversion"/>
  </si>
  <si>
    <t>[2019 상반기] 한 번에 합격하는 20대기업 인적성 기출유형+실전편 - 언어능력</t>
    <phoneticPr fontId="2" type="noConversion"/>
  </si>
  <si>
    <t>https://hackersjob.com/A_online/lecture/?c=intro&amp;cate=2&amp;mno=7739</t>
    <phoneticPr fontId="2" type="noConversion"/>
  </si>
  <si>
    <t>한국사</t>
    <phoneticPr fontId="2" type="noConversion"/>
  </si>
  <si>
    <t>공기업(가산)</t>
    <phoneticPr fontId="2" type="noConversion"/>
  </si>
  <si>
    <t>[2주 합격] 해커스 한국사능력검정시험 빈출개념+기출문제 (고급)</t>
    <phoneticPr fontId="2" type="noConversion"/>
  </si>
  <si>
    <t>90일</t>
    <phoneticPr fontId="2" type="noConversion"/>
  </si>
  <si>
    <t>25강</t>
    <phoneticPr fontId="2" type="noConversion"/>
  </si>
  <si>
    <t>서익환</t>
    <phoneticPr fontId="2" type="noConversion"/>
  </si>
  <si>
    <t>2019 해커스 한국사능력검정시험 2주 합격 고급 (1·2급)</t>
    <phoneticPr fontId="2" type="noConversion"/>
  </si>
  <si>
    <t>https://www.hackersjob.com/A_online/lecture/?c=intro&amp;cate=5&amp;mno=7654#;</t>
    <phoneticPr fontId="2" type="noConversion"/>
  </si>
  <si>
    <t>[2주 합격] 해커스 한국사능력검정시험 빈출개념+기출문제 (중급)</t>
    <phoneticPr fontId="2" type="noConversion"/>
  </si>
  <si>
    <t>26강</t>
    <phoneticPr fontId="2" type="noConversion"/>
  </si>
  <si>
    <t>연미정</t>
    <phoneticPr fontId="2" type="noConversion"/>
  </si>
  <si>
    <t>2019 해커스 한국사능력검정시험 2주 합격 중급 (3·4급)</t>
    <phoneticPr fontId="2" type="noConversion"/>
  </si>
  <si>
    <t>https://www.hackersjob.com/A_online/lecture/?c=intro&amp;cate=5&amp;mno=7656#;</t>
    <phoneticPr fontId="2" type="noConversion"/>
  </si>
  <si>
    <t>[7일 완성] 해커스 한국사능력검정 기출문제풀이 고급 (30-41회)</t>
    <phoneticPr fontId="2" type="noConversion"/>
  </si>
  <si>
    <t>50강</t>
    <phoneticPr fontId="2" type="noConversion"/>
  </si>
  <si>
    <t>김승범</t>
    <phoneticPr fontId="2" type="noConversion"/>
  </si>
  <si>
    <t>해커스 한국사능력검정시험 기출문제집 고급 (1·2급) (2019)</t>
    <phoneticPr fontId="2" type="noConversion"/>
  </si>
  <si>
    <t>http://public.hackersjob.com/A_public/lecture/online/?c=intro&amp;mno=7106</t>
    <phoneticPr fontId="2" type="noConversion"/>
  </si>
  <si>
    <t>NCS</t>
    <phoneticPr fontId="2" type="noConversion"/>
  </si>
  <si>
    <t>이론강의</t>
    <phoneticPr fontId="2" type="noConversion"/>
  </si>
  <si>
    <t>초급</t>
    <phoneticPr fontId="2" type="noConversion"/>
  </si>
  <si>
    <t>[기초 NCS] 세상에서 제일 쉬운 NCS 직업기초능력평가 입문</t>
    <phoneticPr fontId="2" type="noConversion"/>
  </si>
  <si>
    <t>31강</t>
    <phoneticPr fontId="2" type="noConversion"/>
  </si>
  <si>
    <t>윤종혁 외 2명</t>
    <phoneticPr fontId="2" type="noConversion"/>
  </si>
  <si>
    <t>NCS 직업기초능력평가+직무수행능력평가 입문서(2019)</t>
    <phoneticPr fontId="2" type="noConversion"/>
  </si>
  <si>
    <t xml:space="preserve">https://public.hackersjob.com/A_public/lecture/online/?c=intro&amp;mno=7787 </t>
    <phoneticPr fontId="2" type="noConversion"/>
  </si>
  <si>
    <t>[2019 하반기] 한 번에 합격하는 NCS 직업기초능력평가 이론편 - 의사소통능력</t>
    <phoneticPr fontId="2" type="noConversion"/>
  </si>
  <si>
    <t>5강</t>
    <phoneticPr fontId="2" type="noConversion"/>
  </si>
  <si>
    <t>협의</t>
    <phoneticPr fontId="2" type="noConversion"/>
  </si>
  <si>
    <t>윤종혁</t>
    <phoneticPr fontId="2" type="noConversion"/>
  </si>
  <si>
    <t>단기 합격 해커스 NCS 직업기초능력평가+직무수행능력 평가
(2019 하반기 최신판)</t>
    <phoneticPr fontId="2" type="noConversion"/>
  </si>
  <si>
    <t>https://public.hackers.com/A_public/lecture/online/?c=intro&amp;mno=8109</t>
  </si>
  <si>
    <t>[2019 하반기] 한 번에 합격하는 NCS 직업기초능력평가 이론편 - 자원관리능력</t>
  </si>
  <si>
    <t>1개월</t>
    <phoneticPr fontId="2" type="noConversion"/>
  </si>
  <si>
    <t>-</t>
    <phoneticPr fontId="2" type="noConversion"/>
  </si>
  <si>
    <t>https://public.hackers.com/A_public/lecture/online/?c=intro&amp;mno=8110</t>
  </si>
  <si>
    <t>[2019 하반기] 한 번에 합격하는 NCS 직업기초능력평가 이론편 - 수리능력</t>
  </si>
  <si>
    <t>김소원</t>
    <phoneticPr fontId="2" type="noConversion"/>
  </si>
  <si>
    <t>https://public.hackers.com/A_public/lecture/online/?c=intro&amp;mno=8111</t>
  </si>
  <si>
    <t>[2019 하반기] 한 번에 합격하는 NCS 직업기초능력평가 이론편 - 문제해결능력</t>
  </si>
  <si>
    <t>https://public.hackers.com/A_public/lecture/online/?c=intro&amp;mno=8112</t>
  </si>
  <si>
    <t>[2019 하반기] 한 번에 합격하는 NCS 직업기초능력평가 이론편 - 조직이해능력</t>
  </si>
  <si>
    <t>김태형</t>
    <phoneticPr fontId="2" type="noConversion"/>
  </si>
  <si>
    <t>https://public.hackers.com/A_public/lecture/online/?c=intro&amp;mno=8117</t>
  </si>
  <si>
    <t>[2019 하반기] 한 번에 합격하는 NCS 직업기초능력평가 이론편 - 대인관계능력</t>
  </si>
  <si>
    <t>https://public.hackers.com/A_public/lecture/online/?c=intro&amp;mno=8114</t>
  </si>
  <si>
    <t>[2019 하반기] 한 번에 합격하는 NCS 직업기초능력평가 이론편 - 기술능력</t>
  </si>
  <si>
    <t>https://public.hackers.com/A_public/lecture/online/?c=intro&amp;mno=8116</t>
  </si>
  <si>
    <t>[2019 하반기] 한 번에 합격하는 NCS 직업기초능력평가 이론편 - 자기개발능력</t>
  </si>
  <si>
    <t>https://public.hackers.com/A_public/lecture/online/?c=intro&amp;mno=8113</t>
  </si>
  <si>
    <t>[2019 하반기] 한 번에 합격하는 NCS 직업기초능력평가 이론편 - 정보능력</t>
  </si>
  <si>
    <t>2강</t>
    <phoneticPr fontId="2" type="noConversion"/>
  </si>
  <si>
    <t>https://public.hackers.com/A_public/lecture/online/?c=intro&amp;mno=8115</t>
  </si>
  <si>
    <t>[2019 하반기] 한 번에 합격하는 NCS 직업기초능력평가 이론편 - 직업윤리능력</t>
  </si>
  <si>
    <t>https://public.hackers.com/A_public/lecture/online/?c=intro&amp;mno=8118</t>
  </si>
  <si>
    <t>[2019 하반기] 한 번에 합격하는 NCS 직업기초능력평가 실전편</t>
  </si>
  <si>
    <t>김소원 외 2명</t>
    <phoneticPr fontId="2" type="noConversion"/>
  </si>
  <si>
    <t>https://public.hackers.com/A_public/lecture/online/?c=intro&amp;mno=8119</t>
  </si>
  <si>
    <t>자기소개서</t>
    <phoneticPr fontId="2" type="noConversion"/>
  </si>
  <si>
    <t>[최신] 한 번에 합격하는 NCS 자소서 작성법</t>
    <phoneticPr fontId="2" type="noConversion"/>
  </si>
  <si>
    <t>6강</t>
    <phoneticPr fontId="2" type="noConversion"/>
  </si>
  <si>
    <t>교재없음</t>
    <phoneticPr fontId="2" type="noConversion"/>
  </si>
  <si>
    <t>http://www.hackersjob.com/A_public/lecture/online/?c=intro&amp;mno=7012</t>
    <phoneticPr fontId="2" type="noConversion"/>
  </si>
  <si>
    <t>공기업
성공전략</t>
    <phoneticPr fontId="2" type="noConversion"/>
  </si>
  <si>
    <t>[2019 하반기] 한국수자원공사 자소서+취업성공전략</t>
    <phoneticPr fontId="2" type="noConversion"/>
  </si>
  <si>
    <t>1강</t>
    <phoneticPr fontId="2" type="noConversion"/>
  </si>
  <si>
    <t>가능</t>
    <phoneticPr fontId="2" type="noConversion"/>
  </si>
  <si>
    <t>https://public.hackers.com/A_public/lecture/online/?c=intro&amp;mno=8161</t>
    <phoneticPr fontId="2" type="noConversion"/>
  </si>
  <si>
    <t>[2019 하반기] 코레일 자소서+취업성공전략</t>
    <phoneticPr fontId="2" type="noConversion"/>
  </si>
  <si>
    <t>https://public.hackersjob.com/A_public/lecture/online/?c=intro&amp;mno=8050</t>
    <phoneticPr fontId="2" type="noConversion"/>
  </si>
  <si>
    <t>[2019 상반기] 지역농협 6급 자소서 + 취업성공전략</t>
    <phoneticPr fontId="2" type="noConversion"/>
  </si>
  <si>
    <t xml:space="preserve">https://www.hackersjob.com/A_online/lecture/?c=intro&amp;cate=1&amp;mno=7970 </t>
    <phoneticPr fontId="2" type="noConversion"/>
  </si>
  <si>
    <t>[2019 상반기] 김태형의 근로복지공단 자소서 + 취업성공전략</t>
    <phoneticPr fontId="2" type="noConversion"/>
  </si>
  <si>
    <t>https://public.hackersjob.com/A_public/lecture/online/?c=intro&amp;mno=7950</t>
    <phoneticPr fontId="2" type="noConversion"/>
  </si>
  <si>
    <t>[최신] 한국전력공사 NCS 모의고사 해설강의</t>
    <phoneticPr fontId="2" type="noConversion"/>
  </si>
  <si>
    <t>http://public.hackersjob.com/A_public/lecture/online/?c=intro&amp;mno=7183</t>
    <phoneticPr fontId="2" type="noConversion"/>
  </si>
  <si>
    <t>소분류</t>
    <phoneticPr fontId="2" type="noConversion"/>
  </si>
  <si>
    <t>교재 정가
(원)</t>
    <phoneticPr fontId="13" type="noConversion"/>
  </si>
  <si>
    <t>실제교재명</t>
  </si>
  <si>
    <t>금융투자</t>
    <phoneticPr fontId="2" type="noConversion"/>
  </si>
  <si>
    <t>왕초보금융</t>
    <phoneticPr fontId="2" type="noConversion"/>
  </si>
  <si>
    <t>왕초보금융 - 금융의 이해</t>
    <phoneticPr fontId="2" type="noConversion"/>
  </si>
  <si>
    <t>5강</t>
    <phoneticPr fontId="13" type="noConversion"/>
  </si>
  <si>
    <t>민영기</t>
    <phoneticPr fontId="13" type="noConversion"/>
  </si>
  <si>
    <t>PDF 다운로드 제공</t>
  </si>
  <si>
    <t>왕초보금융 - 펀드의 이해</t>
    <phoneticPr fontId="2" type="noConversion"/>
  </si>
  <si>
    <t>-</t>
    <phoneticPr fontId="13" type="noConversion"/>
  </si>
  <si>
    <t>왕초보금융 - 증권의 이해</t>
    <phoneticPr fontId="2" type="noConversion"/>
  </si>
  <si>
    <t>왕초보금융 - 파생상품의 이해</t>
    <phoneticPr fontId="2" type="noConversion"/>
  </si>
  <si>
    <t>왕초보금융 - 투자전략의 이해</t>
    <phoneticPr fontId="2" type="noConversion"/>
  </si>
  <si>
    <t>투자자산운용사</t>
    <phoneticPr fontId="2" type="noConversion"/>
  </si>
  <si>
    <t>투자자산운용사 기본서 핵심정리 (2019)</t>
    <phoneticPr fontId="2" type="noConversion"/>
  </si>
  <si>
    <t>73강</t>
    <phoneticPr fontId="2" type="noConversion"/>
  </si>
  <si>
    <t>조중식, 백영, 송현남, 민영기</t>
    <phoneticPr fontId="2" type="noConversion"/>
  </si>
  <si>
    <t>금융투자교육원 투자자산운용사 기본 교재 5종</t>
    <phoneticPr fontId="2" type="noConversion"/>
  </si>
  <si>
    <t>투자자산운용사 실전 문제풀이 (2019)</t>
    <phoneticPr fontId="2" type="noConversion"/>
  </si>
  <si>
    <t>37강</t>
    <phoneticPr fontId="2" type="noConversion"/>
  </si>
  <si>
    <t xml:space="preserve">2019 해커스 투자자산운용사 최종핵심정리문제집 (6판) </t>
    <phoneticPr fontId="2" type="noConversion"/>
  </si>
  <si>
    <t>펀드투자권유대행인</t>
    <phoneticPr fontId="2" type="noConversion"/>
  </si>
  <si>
    <t>펀드투자권유대행인 기본서 핵심정리 (2019)</t>
    <phoneticPr fontId="2" type="noConversion"/>
  </si>
  <si>
    <t>34강</t>
    <phoneticPr fontId="2" type="noConversion"/>
  </si>
  <si>
    <t>민영기, 송영욱</t>
    <phoneticPr fontId="2" type="noConversion"/>
  </si>
  <si>
    <t>금융투자교육원 펀드투자권유대행인 기본 교재 2종</t>
    <phoneticPr fontId="2" type="noConversion"/>
  </si>
  <si>
    <t>펀드투자권유대행인 실전 문제풀이 (2019)</t>
    <phoneticPr fontId="2" type="noConversion"/>
  </si>
  <si>
    <t>27강</t>
    <phoneticPr fontId="2" type="noConversion"/>
  </si>
  <si>
    <t xml:space="preserve">2019 펀드투자권유대행인 최종핵심정리 문제집 (5판)  </t>
    <phoneticPr fontId="2" type="noConversion"/>
  </si>
  <si>
    <t>증권투자권유대행인</t>
    <phoneticPr fontId="2" type="noConversion"/>
  </si>
  <si>
    <t>증권투자권유대행인 기본서 핵심정리 (2019)</t>
    <phoneticPr fontId="2" type="noConversion"/>
  </si>
  <si>
    <t>금융투자교육원 증권투자권유대행인 기본 교재 2종</t>
    <phoneticPr fontId="2" type="noConversion"/>
  </si>
  <si>
    <t>증권투자권유대행인 실전 문제풀이 (2019)</t>
    <phoneticPr fontId="2" type="noConversion"/>
  </si>
  <si>
    <t>22강</t>
    <phoneticPr fontId="2" type="noConversion"/>
  </si>
  <si>
    <t xml:space="preserve">2019 증권투자권유대행인 최종핵심정리 문제집 (5판) </t>
    <phoneticPr fontId="2" type="noConversion"/>
  </si>
  <si>
    <t>펀드투자권유자문인력</t>
    <phoneticPr fontId="2" type="noConversion"/>
  </si>
  <si>
    <t>펀드투자권유자문인력 기본서 핵심정리 (2019)</t>
    <phoneticPr fontId="2" type="noConversion"/>
  </si>
  <si>
    <t>40강</t>
    <phoneticPr fontId="2" type="noConversion"/>
  </si>
  <si>
    <t>금융투자교육원 펀드투자권유자문인력 기본 교재 4종</t>
    <phoneticPr fontId="2" type="noConversion"/>
  </si>
  <si>
    <t>펀드투자권유자문인력 실전 문제풀이 (2019)</t>
    <phoneticPr fontId="2" type="noConversion"/>
  </si>
  <si>
    <t xml:space="preserve"> 2019 해커스 펀드투자권유자문인력 최종핵심정리 문제집</t>
    <phoneticPr fontId="2" type="noConversion"/>
  </si>
  <si>
    <t>증권투자권유자문인력</t>
    <phoneticPr fontId="2" type="noConversion"/>
  </si>
  <si>
    <t>증권투자권유자문인력 기본서 핵심정리 (2019)</t>
    <phoneticPr fontId="2" type="noConversion"/>
  </si>
  <si>
    <t>45강</t>
    <phoneticPr fontId="2" type="noConversion"/>
  </si>
  <si>
    <t>금융투자교육원 증권투자권유자문인력 기본 교재 3종</t>
    <phoneticPr fontId="2" type="noConversion"/>
  </si>
  <si>
    <t>증권투자권유자문인력 실전 문제풀이 (2019)</t>
    <phoneticPr fontId="2" type="noConversion"/>
  </si>
  <si>
    <t>35강</t>
    <phoneticPr fontId="2" type="noConversion"/>
  </si>
  <si>
    <t xml:space="preserve">2019 해커스 증권투자권유자문인력 최종핵심정리 문제집 </t>
    <phoneticPr fontId="2" type="noConversion"/>
  </si>
  <si>
    <t>파생상품투자권유자문인력</t>
    <phoneticPr fontId="2" type="noConversion"/>
  </si>
  <si>
    <t>파생상품투자권유자문인력 기본서 핵심정리 (2019)</t>
    <phoneticPr fontId="2" type="noConversion"/>
  </si>
  <si>
    <t>48강</t>
    <phoneticPr fontId="2" type="noConversion"/>
  </si>
  <si>
    <t>금융투자교육원 파생상품투자권유자문인력 기본 교재 4종</t>
    <phoneticPr fontId="2" type="noConversion"/>
  </si>
  <si>
    <t>파생상품투자권유자문인력 실전 문제풀이 (2019)</t>
    <phoneticPr fontId="2" type="noConversion"/>
  </si>
  <si>
    <t>38강</t>
    <phoneticPr fontId="2" type="noConversion"/>
  </si>
  <si>
    <t xml:space="preserve">2019 해커스 파생상품투자권유자문인력 최종핵심정리 문제집 </t>
    <phoneticPr fontId="2" type="noConversion"/>
  </si>
  <si>
    <t>은행/외환/무역</t>
    <phoneticPr fontId="2" type="noConversion"/>
  </si>
  <si>
    <t>은행FP</t>
    <phoneticPr fontId="2" type="noConversion"/>
  </si>
  <si>
    <t>은행FP(자산관리사) 기본서 핵심정리 1부 (2019)</t>
    <phoneticPr fontId="2" type="noConversion"/>
  </si>
  <si>
    <t>백영</t>
    <phoneticPr fontId="2" type="noConversion"/>
  </si>
  <si>
    <t>한국금융연수원 은행FP 기본 교재 3종</t>
    <phoneticPr fontId="2" type="noConversion"/>
  </si>
  <si>
    <t>은행FP(자산관리사) 기본서 핵심정리 2부 (2019)</t>
    <phoneticPr fontId="2" type="noConversion"/>
  </si>
  <si>
    <t>29강</t>
    <phoneticPr fontId="2" type="noConversion"/>
  </si>
  <si>
    <t>민영기</t>
    <phoneticPr fontId="2" type="noConversion"/>
  </si>
  <si>
    <t>은행FP(자산관리사) 실전 문제풀이 1부 (2019)</t>
    <phoneticPr fontId="2" type="noConversion"/>
  </si>
  <si>
    <t>21강</t>
    <phoneticPr fontId="2" type="noConversion"/>
  </si>
  <si>
    <t xml:space="preserve">2019 은행FP 자산관리사 최종핵심정리 문제집 1부 (5판) </t>
    <phoneticPr fontId="2" type="noConversion"/>
  </si>
  <si>
    <t>은행FP(자산관리사) 실전 문제풀이 2부 (2019)</t>
    <phoneticPr fontId="2" type="noConversion"/>
  </si>
  <si>
    <t>2019 은행FP 자산관리사 최종핵심정리 문제집 2부 (5판)</t>
    <phoneticPr fontId="2" type="noConversion"/>
  </si>
  <si>
    <t>은행텔러</t>
    <phoneticPr fontId="2" type="noConversion"/>
  </si>
  <si>
    <t>은행텔러 기본서 핵심정리 (2019)</t>
    <phoneticPr fontId="2" type="noConversion"/>
  </si>
  <si>
    <t>31강</t>
    <phoneticPr fontId="2" type="noConversion"/>
  </si>
  <si>
    <t>백영, 김수미</t>
    <phoneticPr fontId="2" type="noConversion"/>
  </si>
  <si>
    <t>한국금융연수원 은행텔러 기본 교재 3종</t>
    <phoneticPr fontId="2" type="noConversion"/>
  </si>
  <si>
    <t>은행텔러 실전 문제풀이 (2019)</t>
    <phoneticPr fontId="2" type="noConversion"/>
  </si>
  <si>
    <t>20강</t>
    <phoneticPr fontId="2" type="noConversion"/>
  </si>
  <si>
    <t xml:space="preserve">해커스 은행텔러 실전문제집 </t>
    <phoneticPr fontId="2" type="noConversion"/>
  </si>
  <si>
    <t>변액보험판매관리사</t>
    <phoneticPr fontId="2" type="noConversion"/>
  </si>
  <si>
    <t>변액보험판매관리사 핵심이론+실전문제풀이 (2019)</t>
    <phoneticPr fontId="2" type="noConversion"/>
  </si>
  <si>
    <t>15강</t>
    <phoneticPr fontId="2" type="noConversion"/>
  </si>
  <si>
    <t xml:space="preserve">해커스 변액보험판매관리사 핵심요약+최종모의고사 </t>
    <phoneticPr fontId="2" type="noConversion"/>
  </si>
  <si>
    <t>외환전문역Ⅰ종</t>
    <phoneticPr fontId="2" type="noConversion"/>
  </si>
  <si>
    <t>답이 보이는 외환전문역Ⅰ종 개념완성+문제풀이 (2019)</t>
    <phoneticPr fontId="2" type="noConversion"/>
  </si>
  <si>
    <t>김중근</t>
    <phoneticPr fontId="2" type="noConversion"/>
  </si>
  <si>
    <t xml:space="preserve">2019 해커스 외환전문역 1종 최종핵심정리문제집 (5판) </t>
    <phoneticPr fontId="2" type="noConversion"/>
  </si>
  <si>
    <t>외환전문역Ⅱ종</t>
    <phoneticPr fontId="2" type="noConversion"/>
  </si>
  <si>
    <t>답이 보이는 외환전문역 Ⅱ종 개념완성+문제풀이 (2019)</t>
    <phoneticPr fontId="2" type="noConversion"/>
  </si>
  <si>
    <t>53강</t>
    <phoneticPr fontId="2" type="noConversion"/>
  </si>
  <si>
    <t>김기만</t>
    <phoneticPr fontId="2" type="noConversion"/>
  </si>
  <si>
    <t>2019 해커스 외환전문역 2종 최종핵심정리문제집 (5판)</t>
    <phoneticPr fontId="2" type="noConversion"/>
  </si>
  <si>
    <t>무역영어 1급</t>
    <phoneticPr fontId="2" type="noConversion"/>
  </si>
  <si>
    <t>무역영어 1급 이론 (2019)</t>
    <phoneticPr fontId="2" type="noConversion"/>
  </si>
  <si>
    <t>43강</t>
    <phoneticPr fontId="2" type="noConversion"/>
  </si>
  <si>
    <t>진민규</t>
    <phoneticPr fontId="2" type="noConversion"/>
  </si>
  <si>
    <t xml:space="preserve">2019 해커스 무역영어 1급 이론+기출문제 (3판) </t>
    <phoneticPr fontId="2" type="noConversion"/>
  </si>
  <si>
    <t>무역영어 1급 기출문제 (2019)</t>
    <phoneticPr fontId="2" type="noConversion"/>
  </si>
  <si>
    <t>36강</t>
    <phoneticPr fontId="2" type="noConversion"/>
  </si>
  <si>
    <t>무역영어 2급</t>
    <phoneticPr fontId="2" type="noConversion"/>
  </si>
  <si>
    <t>무역영어 2급 기출문제 (2019)</t>
    <phoneticPr fontId="2" type="noConversion"/>
  </si>
  <si>
    <t>12강</t>
    <phoneticPr fontId="2" type="noConversion"/>
  </si>
  <si>
    <t>신용분석사</t>
    <phoneticPr fontId="2" type="noConversion"/>
  </si>
  <si>
    <t>신용분석사 핵심정리+최종문제풀이 1부 (2018)</t>
    <phoneticPr fontId="2" type="noConversion"/>
  </si>
  <si>
    <t>28강</t>
    <phoneticPr fontId="2" type="noConversion"/>
  </si>
  <si>
    <t>원재훈</t>
    <phoneticPr fontId="2" type="noConversion"/>
  </si>
  <si>
    <t xml:space="preserve">해커스 신용분석사 1부 최종핵심정리문제집 (1판) </t>
    <phoneticPr fontId="2" type="noConversion"/>
  </si>
  <si>
    <t>신용분석사 핵심정리+최종문제풀이 2부 (2018)</t>
    <phoneticPr fontId="2" type="noConversion"/>
  </si>
  <si>
    <t>정윤돈</t>
    <phoneticPr fontId="2" type="noConversion"/>
  </si>
  <si>
    <t xml:space="preserve">해커스 신용분석사 2부 최종핵심정리문제집 (1판) </t>
    <phoneticPr fontId="2" type="noConversion"/>
  </si>
  <si>
    <t>국제무역사</t>
    <phoneticPr fontId="2" type="noConversion"/>
  </si>
  <si>
    <t>국제무역사 1급 이론+문제풀이 (2019)</t>
    <phoneticPr fontId="2" type="noConversion"/>
  </si>
  <si>
    <t>83강</t>
    <phoneticPr fontId="2" type="noConversion"/>
  </si>
  <si>
    <t xml:space="preserve">2019 해커스 국제무역사 1급 핵심이론+적중예상문제 </t>
    <phoneticPr fontId="2" type="noConversion"/>
  </si>
  <si>
    <t>국제무역사 1급 Summary (2019)</t>
    <phoneticPr fontId="2" type="noConversion"/>
  </si>
  <si>
    <t>10강</t>
    <phoneticPr fontId="2" type="noConversion"/>
  </si>
  <si>
    <t>한자능력
검정시험</t>
    <phoneticPr fontId="13" type="noConversion"/>
  </si>
  <si>
    <t>시험
대비</t>
    <phoneticPr fontId="13" type="noConversion"/>
  </si>
  <si>
    <t>부수로 통하는 2급 한자 종합</t>
    <phoneticPr fontId="13" type="noConversion"/>
  </si>
  <si>
    <t>40강</t>
    <phoneticPr fontId="13" type="noConversion"/>
  </si>
  <si>
    <t>김아미</t>
    <phoneticPr fontId="13" type="noConversion"/>
  </si>
  <si>
    <t>강의교안 포함</t>
  </si>
  <si>
    <t>부수로 통하는 2급 한자 전반부</t>
    <phoneticPr fontId="13" type="noConversion"/>
  </si>
  <si>
    <t>20강</t>
    <phoneticPr fontId="13" type="noConversion"/>
  </si>
  <si>
    <t>부수로 통하는 2급 한자 후반부</t>
    <phoneticPr fontId="13" type="noConversion"/>
  </si>
  <si>
    <t>부수로 통하는 3급 한자 종합</t>
    <phoneticPr fontId="13" type="noConversion"/>
  </si>
  <si>
    <t>42강</t>
    <phoneticPr fontId="13" type="noConversion"/>
  </si>
  <si>
    <t>부수로 통하는 3급 한자 전반부</t>
    <phoneticPr fontId="13" type="noConversion"/>
  </si>
  <si>
    <t>21강</t>
    <phoneticPr fontId="13" type="noConversion"/>
  </si>
  <si>
    <t>부수로 통하는 3급 한자 후반부</t>
    <phoneticPr fontId="13" type="noConversion"/>
  </si>
  <si>
    <t>부수로 통하는 4급 한자 종합</t>
    <phoneticPr fontId="13" type="noConversion"/>
  </si>
  <si>
    <t>32강</t>
    <phoneticPr fontId="13" type="noConversion"/>
  </si>
  <si>
    <t>최고미</t>
    <phoneticPr fontId="13" type="noConversion"/>
  </si>
  <si>
    <t>부수로 통하는 4급 한자 전반부</t>
    <phoneticPr fontId="13" type="noConversion"/>
  </si>
  <si>
    <t>16강</t>
    <phoneticPr fontId="13" type="noConversion"/>
  </si>
  <si>
    <t>부수로 통하는 4급 한자 후반부</t>
    <phoneticPr fontId="13" type="noConversion"/>
  </si>
  <si>
    <t>no</t>
    <phoneticPr fontId="13" type="noConversion"/>
  </si>
  <si>
    <t>중분류</t>
    <phoneticPr fontId="13" type="noConversion"/>
  </si>
  <si>
    <t>소분류</t>
    <phoneticPr fontId="13" type="noConversion"/>
  </si>
  <si>
    <t>난이도</t>
  </si>
  <si>
    <t>수강기간</t>
    <phoneticPr fontId="13" type="noConversion"/>
  </si>
  <si>
    <t>강좌수</t>
    <phoneticPr fontId="13" type="noConversion"/>
  </si>
  <si>
    <t xml:space="preserve">제안가 </t>
    <phoneticPr fontId="13" type="noConversion"/>
  </si>
  <si>
    <t>할인률</t>
    <phoneticPr fontId="13" type="noConversion"/>
  </si>
  <si>
    <t>샘플보기</t>
    <phoneticPr fontId="13" type="noConversion"/>
  </si>
  <si>
    <t>선생님</t>
    <phoneticPr fontId="13" type="noConversion"/>
  </si>
  <si>
    <t>모바일제공</t>
    <phoneticPr fontId="13" type="noConversion"/>
  </si>
  <si>
    <t>IT/ 컴퓨터</t>
  </si>
  <si>
    <t>MOS/컴활</t>
  </si>
  <si>
    <t>MOS 2010</t>
  </si>
  <si>
    <t>초중고급</t>
  </si>
  <si>
    <t>[최신] MOS MS 워드 2010 [CORE]</t>
    <phoneticPr fontId="2" type="noConversion"/>
  </si>
  <si>
    <t>60일</t>
    <phoneticPr fontId="2" type="noConversion"/>
  </si>
  <si>
    <t>19강</t>
  </si>
  <si>
    <t>협의</t>
  </si>
  <si>
    <t>윤미란</t>
  </si>
  <si>
    <t>불가능</t>
  </si>
  <si>
    <t>http://cs.champstudy.com/sample_player/lecture_start_sample.php?lec_code=5761&amp;lec_num=1&amp;r=champstudy</t>
    <phoneticPr fontId="2" type="noConversion"/>
  </si>
  <si>
    <t>[최신] MOS MS 엑셀 2010 [CORE]</t>
    <phoneticPr fontId="2" type="noConversion"/>
  </si>
  <si>
    <t>http://cs.champstudy.com/sample_player/lecture_start_sample.php?lec_code=5762&amp;lec_num=1&amp;r=champstudy</t>
    <phoneticPr fontId="2" type="noConversion"/>
  </si>
  <si>
    <t>[최신] MOS MS 파워포인트 2010 [CORE]</t>
    <phoneticPr fontId="2" type="noConversion"/>
  </si>
  <si>
    <t>24강</t>
  </si>
  <si>
    <t>http://cs.champstudy.com/sample_player/lecture_start_sample.php?lec_code=5763&amp;lec_num=1&amp;r=champstudy</t>
    <phoneticPr fontId="2" type="noConversion"/>
  </si>
  <si>
    <t>[최신] MOS MS 엑세스 2010 [CORE]</t>
    <phoneticPr fontId="2" type="noConversion"/>
  </si>
  <si>
    <t>21강</t>
  </si>
  <si>
    <t>http://cs.champstudy.com/sample_player/lecture_start_sample.php?lec_code=5764&amp;lec_num=1&amp;r=champstudy</t>
    <phoneticPr fontId="2" type="noConversion"/>
  </si>
  <si>
    <t>[최신] MOS MS 엑셀 2010 [EXPERT]</t>
    <phoneticPr fontId="2" type="noConversion"/>
  </si>
  <si>
    <t>http://cs.champstudy.com/sample_player/lecture_start_sample.php?lec_code=5765&amp;lec_num=1&amp;r=champstudy</t>
    <phoneticPr fontId="2" type="noConversion"/>
  </si>
  <si>
    <t>[최신] MOS MS 아웃룩 2010 [CORE]</t>
    <phoneticPr fontId="2" type="noConversion"/>
  </si>
  <si>
    <t>15강</t>
  </si>
  <si>
    <t>http://cs.champstudy.com/sample_player/lecture_start_sample.php?lec_code=5766&amp;lec_num=1&amp;r=champstudy</t>
    <phoneticPr fontId="2" type="noConversion"/>
  </si>
  <si>
    <t>컴활 1급</t>
  </si>
  <si>
    <t>컴퓨터활용능력 1급 실기 데이터베이스 엑세스 [2018 최신대비]</t>
    <phoneticPr fontId="2" type="noConversion"/>
  </si>
  <si>
    <t>21강</t>
    <phoneticPr fontId="2" type="noConversion"/>
  </si>
  <si>
    <t>정훈희</t>
    <phoneticPr fontId="2" type="noConversion"/>
  </si>
  <si>
    <t>http://class.champstudy.com/HLec/intro.php?lec_idx=701&amp;ls_num=1&amp;ls_kind=B&amp;lec_no=12150&amp;r=champstudy&amp;r=champstudy</t>
    <phoneticPr fontId="2" type="noConversion"/>
  </si>
  <si>
    <t>컴퓨터활용능력 1급 실기 엑셀 스프레드시트 [2018 최신대비]</t>
    <phoneticPr fontId="2" type="noConversion"/>
  </si>
  <si>
    <t>33강</t>
    <phoneticPr fontId="2" type="noConversion"/>
  </si>
  <si>
    <t>http://class.champstudy.com/HLec/intro.php?lec_idx=714&amp;ls_num=1&amp;ls_kind=B&amp;lec_no=12151&amp;r=champstudy&amp;r=champstudy</t>
  </si>
  <si>
    <t>컴퓨터활용능력 1,2급 공통 필기 컴퓨터 일반 [2018 최신대비]</t>
    <phoneticPr fontId="2" type="noConversion"/>
  </si>
  <si>
    <t>19강</t>
    <phoneticPr fontId="2" type="noConversion"/>
  </si>
  <si>
    <t>http://class.champstudy.com/HLec/intro.php?lec_idx=719&amp;ls_num=1&amp;ls_kind=B&amp;lec_no=12154&amp;r=champstudy&amp;r=champstudy</t>
  </si>
  <si>
    <t>컴퓨터활용능력 1급 필기 엑셀 스프레드시트 [2018 최신대비]</t>
    <phoneticPr fontId="2" type="noConversion"/>
  </si>
  <si>
    <t>24강</t>
    <phoneticPr fontId="2" type="noConversion"/>
  </si>
  <si>
    <t>http://class.champstudy.com/HLec/intro.php?lec_idx=715&amp;ls_num=1&amp;ls_kind=B&amp;lec_no=12152&amp;r=champstudy&amp;r=champstudy</t>
    <phoneticPr fontId="2" type="noConversion"/>
  </si>
  <si>
    <t>컴퓨터활용능력 1급 필기 데이터베이스 [2018 최신대비]</t>
    <phoneticPr fontId="2" type="noConversion"/>
  </si>
  <si>
    <t>16강</t>
    <phoneticPr fontId="2" type="noConversion"/>
  </si>
  <si>
    <t>http://class.champstudy.com/HLec/intro.php?lec_idx=718&amp;ls_num=1&amp;ls_kind=B&amp;lec_no=12153&amp;r=champstudy&amp;r=champstudy</t>
    <phoneticPr fontId="2" type="noConversion"/>
  </si>
  <si>
    <t>컴활 2급</t>
  </si>
  <si>
    <t>컴퓨터활용능력 2급 필기 엑셀 스프레드시트 [2018 최신대비]</t>
    <phoneticPr fontId="2" type="noConversion"/>
  </si>
  <si>
    <t>http://class.champstudy.com/HLec/intro.php?lec_idx=703&amp;ls_num=1&amp;ls_kind=B&amp;lec_no=12155&amp;r=champstudy&amp;r=champstudy</t>
    <phoneticPr fontId="2" type="noConversion"/>
  </si>
  <si>
    <t>컴퓨터활용능력 2급 실기 엑셀 스프레드시트 [2018 최신대비]</t>
    <phoneticPr fontId="2" type="noConversion"/>
  </si>
  <si>
    <t>http://class.champstudy.com/HLec/intro.php?lec_idx=720&amp;ls_num=1&amp;ls_kind=B&amp;lec_no=12156&amp;r=champstudy&amp;r=champstudy</t>
    <phoneticPr fontId="2" type="noConversion"/>
  </si>
  <si>
    <t>정보처리
/워드</t>
  </si>
  <si>
    <t>정보
처리기사</t>
  </si>
  <si>
    <t>정보처리기사 필기</t>
    <phoneticPr fontId="2" type="noConversion"/>
  </si>
  <si>
    <t>65일</t>
    <phoneticPr fontId="2" type="noConversion"/>
  </si>
  <si>
    <t>이민욱</t>
  </si>
  <si>
    <t>http://www.champstudy.com/sample_player/intro_new.html?lec_code=299&amp;lec_num=1</t>
    <phoneticPr fontId="2" type="noConversion"/>
  </si>
  <si>
    <t>정보처리기사/산업기사 실기</t>
    <phoneticPr fontId="2" type="noConversion"/>
  </si>
  <si>
    <t>73강</t>
    <phoneticPr fontId="2" type="noConversion"/>
  </si>
  <si>
    <t>한미정</t>
    <phoneticPr fontId="2" type="noConversion"/>
  </si>
  <si>
    <t>http://cs.champstudy.com/sample_player/intro_new.html?lec_code=299&amp;lec_num=1&amp;r=champstudy</t>
    <phoneticPr fontId="2" type="noConversion"/>
  </si>
  <si>
    <t>[정보처리기사] 필기 소프트웨어 공학 과정</t>
    <phoneticPr fontId="2" type="noConversion"/>
  </si>
  <si>
    <t>40일</t>
  </si>
  <si>
    <t>11강</t>
  </si>
  <si>
    <t>정훈희</t>
  </si>
  <si>
    <t>http://cs.champstudy.com/sample_player/intro_new.html?lec_code=301&amp;lec_num=30&amp;r=champstudy</t>
    <phoneticPr fontId="2" type="noConversion"/>
  </si>
  <si>
    <t>[정보처리기사] 실기 업무프로세서 신기술 전산영어</t>
    <phoneticPr fontId="2" type="noConversion"/>
  </si>
  <si>
    <t>9강</t>
  </si>
  <si>
    <t>http://class.champstudy.com/HLec/intro.php?lec_idx=558&amp;ls_num=1&amp;ls_kind=B&amp;lec_no=11340&amp;r=champstudy&amp;r=champstudy&amp;r=champstudy</t>
    <phoneticPr fontId="2" type="noConversion"/>
  </si>
  <si>
    <t>[정보처리기사] 실기 C언어 알고리즘 강좌</t>
    <phoneticPr fontId="2" type="noConversion"/>
  </si>
  <si>
    <t>40강</t>
  </si>
  <si>
    <t>http://class.champstudy.com/HLec/intro.php?lec_idx=559&amp;ls_num=1&amp;ls_kind=B&amp;lec_no=11341&amp;r=champstudy&amp;r=champstudy&amp;r=champstudy</t>
    <phoneticPr fontId="2" type="noConversion"/>
  </si>
  <si>
    <t>[정보처리기사] 실기 데이터베이스 강좌</t>
    <phoneticPr fontId="2" type="noConversion"/>
  </si>
  <si>
    <t>http://class.champstudy.com/HLec/intro.php?lec_idx=560&amp;ls_num=1&amp;ls_kind=B&amp;lec_no=11342&amp;r=champstudy&amp;r=champstudy&amp;r=champstudy</t>
    <phoneticPr fontId="2" type="noConversion"/>
  </si>
  <si>
    <t>[정보처리기사] 실기 업무프로세서 ERP 신기술동향</t>
    <phoneticPr fontId="2" type="noConversion"/>
  </si>
  <si>
    <t>http://class.champstudy.com/HLec/intro.php?lec_idx=561&amp;ls_num=1&amp;ls_kind=B&amp;lec_no=11343&amp;r=champstudy&amp;r=champstudy&amp;r=champstudy</t>
    <phoneticPr fontId="2" type="noConversion"/>
  </si>
  <si>
    <t>정보처리
산업기사</t>
  </si>
  <si>
    <t>[정보처리산업기사] 필기 시스템분석및 설계 과정</t>
    <phoneticPr fontId="2" type="noConversion"/>
  </si>
  <si>
    <t>10강</t>
  </si>
  <si>
    <t>http://class.champstudy.com/HLec/intro.php?lec_idx=522&amp;ls_num=1&amp;ls_kind=B&amp;lec_no=11337&amp;r=champstudy&amp;r=champstudy</t>
    <phoneticPr fontId="2" type="noConversion"/>
  </si>
  <si>
    <t>[정보처리산업기사] 필기 정보통신 과정</t>
    <phoneticPr fontId="2" type="noConversion"/>
  </si>
  <si>
    <t>http://class.champstudy.com/HLec/intro.php?lec_idx=523&amp;ls_num=1&amp;ls_kind=B&amp;lec_no=11337&amp;r=champstudy&amp;r=champstudy</t>
    <phoneticPr fontId="2" type="noConversion"/>
  </si>
  <si>
    <t>[정보처리산업기사] 필기 전자계산기 구조 과정</t>
    <phoneticPr fontId="2" type="noConversion"/>
  </si>
  <si>
    <t>12강</t>
  </si>
  <si>
    <t>http://class.champstudy.com/HLec/intro.php?lec_idx=521&amp;ls_num=1&amp;ls_kind=B&amp;lec_no=11336&amp;r=champstudy&amp;r=champstudy</t>
    <phoneticPr fontId="2" type="noConversion"/>
  </si>
  <si>
    <t>[정보처리산업기사] 필기 운영체제 과정</t>
    <phoneticPr fontId="2" type="noConversion"/>
  </si>
  <si>
    <t>13강</t>
  </si>
  <si>
    <t>http://class.champstudy.com/HLec/intro.php?lec_idx=520&amp;ls_num=1&amp;ls_kind=B&amp;lec_no=11335&amp;r=champstudy&amp;r=champstudy</t>
    <phoneticPr fontId="2" type="noConversion"/>
  </si>
  <si>
    <t>[정보처리산업기사] 필기 데이터베이스 과정</t>
    <phoneticPr fontId="2" type="noConversion"/>
  </si>
  <si>
    <t>http://class.champstudy.com/HLec/intro.php?lec_idx=518&amp;ls_num=1&amp;ls_kind=B&amp;lec_no=11334&amp;r=champstudy&amp;r=champstudy</t>
    <phoneticPr fontId="2" type="noConversion"/>
  </si>
  <si>
    <t>정보처리
기능사</t>
  </si>
  <si>
    <t>정보처리기능사 실기</t>
    <phoneticPr fontId="2" type="noConversion"/>
  </si>
  <si>
    <t>김세경</t>
  </si>
  <si>
    <t>http://cs.champstudy.com/sample_player/intro_new.html?lec_code=314&amp;lec_num=17&amp;r=champstudy</t>
    <phoneticPr fontId="2" type="noConversion"/>
  </si>
  <si>
    <t>정보처리기능사 필기</t>
    <phoneticPr fontId="2" type="noConversion"/>
  </si>
  <si>
    <t>36강</t>
    <phoneticPr fontId="2" type="noConversion"/>
  </si>
  <si>
    <t>워드
프로세서</t>
  </si>
  <si>
    <t>[워드프로세서 최신대비] 실기 과정</t>
    <phoneticPr fontId="2" type="noConversion"/>
  </si>
  <si>
    <t>박영민</t>
  </si>
  <si>
    <t>http://class.champstudy.com/HLec/intro.php?lec_idx=534&amp;ls_num=1&amp;ls_kind=B&amp;lec_no=11314&amp;r=champstudy</t>
    <phoneticPr fontId="2" type="noConversion"/>
  </si>
  <si>
    <t>[최신] 워드프로세서 필기 기출문제풀이</t>
    <phoneticPr fontId="2" type="noConversion"/>
  </si>
  <si>
    <t>14강</t>
  </si>
  <si>
    <t>http://cs.champstudy.com/sample_player/lecture_start_sample.php?lec_code=5767&amp;lec_num=1&amp;r=champstudy</t>
    <phoneticPr fontId="2" type="noConversion"/>
  </si>
  <si>
    <t>2012 워드프로세서 용어 및 기능 [필기]</t>
    <phoneticPr fontId="2" type="noConversion"/>
  </si>
  <si>
    <t>http://cs.champstudy.com/sample_player/lecture_start_sample.php?lec_code=2412&amp;lec_num=8&amp;r=champstudy</t>
    <phoneticPr fontId="2" type="noConversion"/>
  </si>
  <si>
    <t>2012 워드프로세서 PC 기본상식 [필기]</t>
    <phoneticPr fontId="2" type="noConversion"/>
  </si>
  <si>
    <t>http://cs.champstudy.com/sample_player/lecture_start_sample.php?lec_code=2414&amp;lec_num=3&amp;r=champstudy</t>
    <phoneticPr fontId="2" type="noConversion"/>
  </si>
  <si>
    <t>[최신] 워드프로세서 필기 PC 운영체제 윈도우7 과정</t>
    <phoneticPr fontId="2" type="noConversion"/>
  </si>
  <si>
    <t>http://cs.champstudy.com/sample_player/lecture_start_sample.php?lec_code=5768&amp;lec_num=1&amp;r=champstudy</t>
    <phoneticPr fontId="2" type="noConversion"/>
  </si>
  <si>
    <t>사무자동화
/ITQ</t>
  </si>
  <si>
    <t>사무자동화
산업기사</t>
  </si>
  <si>
    <t>[사무자동화 산업기사 최신대비] 필기 핵심기출문제풀이</t>
    <phoneticPr fontId="2" type="noConversion"/>
  </si>
  <si>
    <t>http://class.champstudy.com/HLec/intro.php?lec_idx=524&amp;ls_num=1&amp;ls_kind=B&amp;lec_no=11304&amp;r=champstudy</t>
    <phoneticPr fontId="2" type="noConversion"/>
  </si>
  <si>
    <t>[사무자동화 산업기사 최신대비] 필기 정보통신개론</t>
    <phoneticPr fontId="2" type="noConversion"/>
  </si>
  <si>
    <t>http://class.champstudy.com/HLec/intro.php?lec_idx=525&amp;ls_num=1&amp;ls_kind=B&amp;lec_no=11305&amp;r=champstudy</t>
    <phoneticPr fontId="2" type="noConversion"/>
  </si>
  <si>
    <t>[사무자동화 산업기사 최신대비] 필기 프로그래밍 일반</t>
    <phoneticPr fontId="2" type="noConversion"/>
  </si>
  <si>
    <t>http://class.champstudy.com/HLec/intro.php?lec_idx=526&amp;ls_num=1&amp;ls_kind=B&amp;lec_no=11306&amp;r=champstudy</t>
    <phoneticPr fontId="2" type="noConversion"/>
  </si>
  <si>
    <t>[사무자동화 산업기사 최신대비] 필기 사무관리 개론</t>
    <phoneticPr fontId="2" type="noConversion"/>
  </si>
  <si>
    <t>http://class.champstudy.com/HLec/intro.php?lec_idx=527&amp;ls_num=1&amp;ls_kind=B&amp;lec_no=11307&amp;r=champstudy</t>
    <phoneticPr fontId="2" type="noConversion"/>
  </si>
  <si>
    <t>[사무자동화 산업기사 최신대비] 필기 사무자동화 시스템</t>
    <phoneticPr fontId="2" type="noConversion"/>
  </si>
  <si>
    <t>http://class.champstudy.com/HLec/intro.php?lec_idx=528&amp;ls_num=1&amp;ls_kind=B&amp;lec_no=11308&amp;r=champstudy</t>
    <phoneticPr fontId="2" type="noConversion"/>
  </si>
  <si>
    <t>[사무자동화 산업기사 최신대비] 필기 종합 이론+문제풀이</t>
    <phoneticPr fontId="2" type="noConversion"/>
  </si>
  <si>
    <t>38강</t>
  </si>
  <si>
    <t>http://class.champstudy.com/HLec/intro.php?lec_idx=529&amp;ls_num=1&amp;ls_kind=B&amp;lec_no=11309&amp;r=champstudy</t>
    <phoneticPr fontId="2" type="noConversion"/>
  </si>
  <si>
    <t>사무자동화 산업기사 실기 파워포인트 과정</t>
    <phoneticPr fontId="2" type="noConversion"/>
  </si>
  <si>
    <t>http://cs.champstudy.com/sample_player/lecture_start_sample.php?lec_code=5726&amp;lec_num=1&amp;r=champstudy</t>
    <phoneticPr fontId="2" type="noConversion"/>
  </si>
  <si>
    <t>사무자동화 산업기사 실기 엑셀 과정</t>
    <phoneticPr fontId="2" type="noConversion"/>
  </si>
  <si>
    <t>http://cs.champstudy.com/sample_player/lecture_start_sample.php?lec_code=5727&amp;lec_num=1&amp;r=champstudy</t>
    <phoneticPr fontId="2" type="noConversion"/>
  </si>
  <si>
    <t>사무자동화 산업기사 실기 엑세스 과정</t>
    <phoneticPr fontId="2" type="noConversion"/>
  </si>
  <si>
    <t>18강</t>
  </si>
  <si>
    <t>http://cs.champstudy.com/sample_player/lecture_start_sample.php?lec_code=5728&amp;lec_num=1&amp;r=champstudy</t>
    <phoneticPr fontId="2" type="noConversion"/>
  </si>
  <si>
    <t>사무자동화 산업기사 실기 기출문제풀이 과정</t>
    <phoneticPr fontId="2" type="noConversion"/>
  </si>
  <si>
    <t>http://cs.champstudy.com/sample_player/lecture_start_sample.php?lec_code=5729&amp;lec_num=1&amp;r=champstudy</t>
    <phoneticPr fontId="2" type="noConversion"/>
  </si>
  <si>
    <t>[사무자동화 산업기사 최신대비] 실기 기출문제풀이</t>
    <phoneticPr fontId="2" type="noConversion"/>
  </si>
  <si>
    <t>16강</t>
  </si>
  <si>
    <t>http://class.champstudy.com/HLec/intro.php?lec_idx=530&amp;ls_num=1&amp;ls_kind=B&amp;lec_no=11310&amp;r=champstudy</t>
    <phoneticPr fontId="2" type="noConversion"/>
  </si>
  <si>
    <t>[사무자동화 산업기사 최신대비] 실기 MS엑세스 2010</t>
    <phoneticPr fontId="2" type="noConversion"/>
  </si>
  <si>
    <t>http://class.champstudy.com/HLec/intro.php?lec_idx=531&amp;ls_num=1&amp;ls_kind=B&amp;lec_no=11311&amp;r=champstudy</t>
    <phoneticPr fontId="2" type="noConversion"/>
  </si>
  <si>
    <t>[사무자동화 산업기사 최신대비] 실기 MS 엑셀 2010</t>
    <phoneticPr fontId="2" type="noConversion"/>
  </si>
  <si>
    <t>http://class.champstudy.com/HLec/intro.php?lec_idx=532&amp;ls_num=1&amp;ls_kind=B&amp;lec_no=11312&amp;r=champstudy</t>
    <phoneticPr fontId="2" type="noConversion"/>
  </si>
  <si>
    <t>[사무자동화 산업기사 최신대비] 실기 파워포인트 2010</t>
    <phoneticPr fontId="2" type="noConversion"/>
  </si>
  <si>
    <t>http://class.champstudy.com/HLec/intro.php?lec_idx=533&amp;ls_num=1&amp;ls_kind=B&amp;lec_no=11313&amp;r=champstudy</t>
    <phoneticPr fontId="2" type="noConversion"/>
  </si>
  <si>
    <t>정보기술자격
(ITQ)</t>
  </si>
  <si>
    <t>[2014대비 최신] ITQ Master! OA기초부터 실무활용까지</t>
    <phoneticPr fontId="2" type="noConversion"/>
  </si>
  <si>
    <t>25강</t>
  </si>
  <si>
    <t>송윤희</t>
  </si>
  <si>
    <t>http://cs.champstudy.com/sample_player/lecture_start_sample.php?lec_code=4472&amp;lec_num=3&amp;r=champstudy</t>
    <phoneticPr fontId="2" type="noConversion"/>
  </si>
  <si>
    <t>[ITQ 정보기술자격증] 인터넷 CBT</t>
    <phoneticPr fontId="2" type="noConversion"/>
  </si>
  <si>
    <t>http://class.champstudy.com/HLec/intro.php?lec_idx=539&amp;ls_num=1&amp;ls_kind=B&amp;lec_no=11328&amp;r=champstudy</t>
    <phoneticPr fontId="2" type="noConversion"/>
  </si>
  <si>
    <t>[ITQ 정보기술자격증] MS 엑세스 2010 기출문제풀이</t>
    <phoneticPr fontId="2" type="noConversion"/>
  </si>
  <si>
    <t>http://class.champstudy.com/HLec/intro.php?lec_idx=540&amp;ls_num=1&amp;ls_kind=B&amp;lec_no=11329&amp;r=champstudy</t>
    <phoneticPr fontId="2" type="noConversion"/>
  </si>
  <si>
    <t>[ITQ 정보기술자격증] MS 엑셀2010 기출문제풀이</t>
    <phoneticPr fontId="2" type="noConversion"/>
  </si>
  <si>
    <t>31강</t>
  </si>
  <si>
    <t>http://class.champstudy.com/HLec/intro.php?lec_idx=541&amp;ls_num=1&amp;ls_kind=B&amp;lec_no=11330&amp;r=champstudy</t>
    <phoneticPr fontId="2" type="noConversion"/>
  </si>
  <si>
    <t>[ITQ 정보기술자격증] MS 파워포인트 2010 기출문제풀이</t>
    <phoneticPr fontId="2" type="noConversion"/>
  </si>
  <si>
    <t>http://class.champstudy.com/HLec/intro.php?lec_idx=542&amp;ls_num=1&amp;ls_kind=B&amp;lec_no=11331&amp;r=champstudy</t>
    <phoneticPr fontId="2" type="noConversion"/>
  </si>
  <si>
    <t>[ITQ 정보기술자격증] MS 워드 2010 기출문제풀이</t>
    <phoneticPr fontId="2" type="noConversion"/>
  </si>
  <si>
    <t>http://class.champstudy.com/HLec/intro.php?lec_idx=543&amp;ls_num=1&amp;ls_kind=B&amp;lec_no=11331&amp;r=champstudy</t>
    <phoneticPr fontId="2" type="noConversion"/>
  </si>
  <si>
    <t>[ITQ 정보기술자격증] 한글 2010 기출문제풀이</t>
    <phoneticPr fontId="2" type="noConversion"/>
  </si>
  <si>
    <t>http://class.champstudy.com/HLec/intro.php?lec_idx=544&amp;ls_num=1&amp;ls_kind=B&amp;lec_no=11333&amp;r=champstudy</t>
    <phoneticPr fontId="2" type="noConversion"/>
  </si>
  <si>
    <t>MS오피스
실무/디자인</t>
  </si>
  <si>
    <t>파워포인트</t>
  </si>
  <si>
    <t>[최신] MS 파워포인트 2010 기초 및 실무활용 강좌</t>
    <phoneticPr fontId="2" type="noConversion"/>
  </si>
  <si>
    <t>http://cs.champstudy.com/sample_player/lecture_start_sample.php?lec_code=6164&amp;lec_num=1&amp;r=champstudy</t>
    <phoneticPr fontId="2" type="noConversion"/>
  </si>
  <si>
    <t>[최신] MS 파워포인트 2010 그래픽 요소 실무강좌</t>
    <phoneticPr fontId="2" type="noConversion"/>
  </si>
  <si>
    <t>http://cs.champstudy.com/sample_player/lecture_start_sample.php?lec_code=6165&amp;lec_num=1&amp;r=champstudy</t>
    <phoneticPr fontId="2" type="noConversion"/>
  </si>
  <si>
    <t>워드</t>
  </si>
  <si>
    <t>[최신] MS 워드 2010 기초 및 실무 활용 강좌 1부</t>
    <phoneticPr fontId="2" type="noConversion"/>
  </si>
  <si>
    <t>http://cs.champstudy.com/sample_player/lecture_start_sample.php?lec_code=6106&amp;lec_num=1&amp;r=champstudy</t>
    <phoneticPr fontId="2" type="noConversion"/>
  </si>
  <si>
    <t>[최신] MS 워드 2010 실무 및 고급 활용 강좌 2부</t>
    <phoneticPr fontId="2" type="noConversion"/>
  </si>
  <si>
    <t>17강</t>
  </si>
  <si>
    <t>http://cs.champstudy.com/sample_player/lecture_start_sample.php?lec_code=6107&amp;lec_num=1&amp;r=champstudy</t>
    <phoneticPr fontId="2" type="noConversion"/>
  </si>
  <si>
    <t>엑셀</t>
  </si>
  <si>
    <t>[최신] MS 엑셀 2010 기초 및 워크시트 실무활용강좌</t>
    <phoneticPr fontId="2" type="noConversion"/>
  </si>
  <si>
    <t>윤미란</t>
    <phoneticPr fontId="2" type="noConversion"/>
  </si>
  <si>
    <t>http://cs.champstudy.com/sample_player/lecture_start_sample.php?lec_code=6145&amp;lec_num=1&amp;r=champstudy</t>
    <phoneticPr fontId="2" type="noConversion"/>
  </si>
  <si>
    <t>[최신] MS 엑셀 2010 수식 함수 실무활용강좌</t>
    <phoneticPr fontId="2" type="noConversion"/>
  </si>
  <si>
    <t>22강</t>
    <phoneticPr fontId="2" type="noConversion"/>
  </si>
  <si>
    <t>http://cs.champstudy.com/sample_player/lecture_start_sample.php?lec_code=6144&amp;lec_num=1</t>
    <phoneticPr fontId="2" type="noConversion"/>
  </si>
  <si>
    <t xml:space="preserve"> [최신] MS 엑셀 2010 실무기능 배우기 강좌</t>
    <phoneticPr fontId="2" type="noConversion"/>
  </si>
  <si>
    <t>http://cs.champstudy.com/sample_player/lecture_start_sample.php?lec_code=6146&amp;lec_num=1&amp;r=champstudy</t>
    <phoneticPr fontId="2" type="noConversion"/>
  </si>
  <si>
    <t>[최신] MS 엑셀 2010 데이터관리 고급기능 실무강좌</t>
    <phoneticPr fontId="2" type="noConversion"/>
  </si>
  <si>
    <t>http://cs.champstudy.com/sample_player/lecture_start_sample.php?lec_code=6163&amp;lec_num=1&amp;r=champstudy</t>
    <phoneticPr fontId="2" type="noConversion"/>
  </si>
  <si>
    <t>한컴오피스</t>
  </si>
  <si>
    <t>[최신]한컴오피스 한글 2010 강좌</t>
    <phoneticPr fontId="2" type="noConversion"/>
  </si>
  <si>
    <t>김재숙</t>
  </si>
  <si>
    <t>http://cs.champstudy.com/sample_player/lecture_start_sample.php?lec_code=2383&amp;lec_num=17&amp;r=champstudy</t>
    <phoneticPr fontId="2" type="noConversion"/>
  </si>
  <si>
    <t>한글2007 완전정복</t>
    <phoneticPr fontId="2" type="noConversion"/>
  </si>
  <si>
    <t>이은지</t>
  </si>
  <si>
    <t>http://cs.champstudy.com/sample_player/intro_new.html?lec_code=326&amp;lec_num=13&amp;r=champstudy</t>
    <phoneticPr fontId="2" type="noConversion"/>
  </si>
  <si>
    <t>GTQ</t>
  </si>
  <si>
    <t>[GTQ 최신대비] 1급 자격증 포토샵 CS4</t>
    <phoneticPr fontId="2" type="noConversion"/>
  </si>
  <si>
    <t>김시연</t>
  </si>
  <si>
    <t>http://class.champstudy.com/HLec/intro.php?lec_idx=537&amp;ls_num=1&amp;ls_kind=B&amp;lec_no=11347&amp;r=champstudy</t>
    <phoneticPr fontId="2" type="noConversion"/>
  </si>
  <si>
    <t>[GTQ 최신대비] 2급 자격증 포토샵 CS4</t>
    <phoneticPr fontId="2" type="noConversion"/>
  </si>
  <si>
    <t>http://class.champstudy.com/HLec/intro.php?lec_idx=538&amp;ls_num=1&amp;ls_kind=B&amp;lec_no=11346&amp;r=champstudy</t>
    <phoneticPr fontId="2" type="noConversion"/>
  </si>
  <si>
    <t>[GTQ 최신대비] 1급 일러스트 CS4</t>
    <phoneticPr fontId="2" type="noConversion"/>
  </si>
  <si>
    <t>http://class.champstudy.com/HLec/intro.php?lec_idx=535&amp;ls_num=1&amp;ls_kind=B&amp;lec_no=11345&amp;r=champstudy</t>
    <phoneticPr fontId="2" type="noConversion"/>
  </si>
  <si>
    <t>[GTQ 최신대비] 2급 일러스트 CS4</t>
    <phoneticPr fontId="2" type="noConversion"/>
  </si>
  <si>
    <t>http://class.champstudy.com/HLec/intro.php?lec_idx=536&amp;ls_num=1&amp;ls_kind=B&amp;lec_no=11344&amp;r=champstudy</t>
    <phoneticPr fontId="2" type="noConversion"/>
  </si>
  <si>
    <t>교암 온라인 콘텐츠 강의 제공 목록 (취업_자기소개서/면접, 대기업 인적성 강의/모의고사)</t>
    <phoneticPr fontId="2" type="noConversion"/>
  </si>
  <si>
    <t>교암 온라인 콘텐츠 강의 제공 목록 (금융)</t>
    <phoneticPr fontId="13" type="noConversion"/>
  </si>
  <si>
    <t>교암 온라인 콘텐츠 강의 제공 목록  (IT)</t>
    <phoneticPr fontId="13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</si>
</sst>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#&quot;강&quot;"/>
    <numFmt numFmtId="177" formatCode="#,##0_);[Red]\(#,##0\)"/>
  </numFmts>
  <fonts count="21">
    <font>
      <sz val="11"/>
      <color theme="1"/>
      <name val="맑은 고딕"/>
      <family val="3"/>
      <charset val="129"/>
      <scheme val="minor"/>
    </font>
    <font>
      <b/>
      <sz val="18"/>
      <color rgb="FFF2F2F2"/>
      <name val="돋움"/>
      <family val="3"/>
      <charset val="129"/>
    </font>
    <font>
      <sz val="8"/>
      <name val="맑은 고딕"/>
      <family val="3"/>
      <charset val="129"/>
      <scheme val="minor"/>
    </font>
    <font>
      <sz val="11"/>
      <color theme="1"/>
      <name val="돋움"/>
      <family val="3"/>
      <charset val="129"/>
    </font>
    <font>
      <b/>
      <sz val="9"/>
      <name val="돋움"/>
      <family val="3"/>
      <charset val="129"/>
    </font>
    <font>
      <b/>
      <sz val="9"/>
      <color rgb="FF333333"/>
      <name val="돋움"/>
      <family val="3"/>
      <charset val="129"/>
    </font>
    <font>
      <sz val="9"/>
      <name val="돋움"/>
      <family val="3"/>
      <charset val="129"/>
    </font>
    <font>
      <b/>
      <sz val="9"/>
      <color rgb="FFC00000"/>
      <name val="돋움"/>
      <family val="3"/>
      <charset val="129"/>
    </font>
    <font>
      <b/>
      <sz val="9"/>
      <color theme="3"/>
      <name val="돋움"/>
      <family val="3"/>
      <charset val="129"/>
    </font>
    <font>
      <u/>
      <sz val="9"/>
      <color theme="9" tint="-0.249977111117893"/>
      <name val="돋움"/>
      <family val="3"/>
      <charset val="129"/>
    </font>
    <font>
      <u/>
      <sz val="11"/>
      <color theme="10"/>
      <name val="돋움"/>
      <family val="3"/>
      <charset val="129"/>
    </font>
    <font>
      <u/>
      <sz val="11"/>
      <color theme="10"/>
      <name val="맑은 고딕"/>
      <family val="3"/>
      <charset val="129"/>
    </font>
    <font>
      <sz val="11"/>
      <color rgb="FFFF0000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name val="맑은 고딕"/>
      <family val="3"/>
      <charset val="129"/>
      <scheme val="minor"/>
    </font>
    <font>
      <sz val="9"/>
      <color theme="1"/>
      <name val="돋움"/>
      <family val="3"/>
      <charset val="129"/>
    </font>
    <font>
      <sz val="9"/>
      <name val="돋음"/>
      <family val="3"/>
      <charset val="129"/>
    </font>
    <font>
      <b/>
      <sz val="9"/>
      <name val="돋음"/>
      <family val="3"/>
      <charset val="129"/>
    </font>
    <font>
      <sz val="9"/>
      <color theme="1"/>
      <name val="돋음"/>
      <family val="3"/>
      <charset val="129"/>
    </font>
    <font>
      <b/>
      <sz val="18"/>
      <color theme="0" tint="-4.9989318521683403E-2"/>
      <name val="돋움"/>
      <family val="3"/>
      <charset val="129"/>
    </font>
    <font>
      <b/>
      <sz val="9"/>
      <color theme="1"/>
      <name val="돋움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3" fillId="0" borderId="1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8" fontId="6" fillId="0" borderId="1" xfId="0" applyNumberFormat="1" applyFont="1" applyFill="1" applyBorder="1" applyAlignment="1">
      <alignment horizontal="center" vertical="center"/>
    </xf>
    <xf numFmtId="41" fontId="7" fillId="0" borderId="1" xfId="0" applyNumberFormat="1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11" fillId="4" borderId="1" xfId="0" applyFont="1" applyFill="1" applyBorder="1" applyAlignment="1" applyProtection="1">
      <alignment horizontal="left" vertical="center"/>
    </xf>
    <xf numFmtId="0" fontId="6" fillId="4" borderId="1" xfId="0" applyFont="1" applyFill="1" applyBorder="1" applyAlignment="1">
      <alignment horizontal="center" vertical="center" wrapText="1"/>
    </xf>
    <xf numFmtId="38" fontId="6" fillId="4" borderId="1" xfId="0" applyNumberFormat="1" applyFont="1" applyFill="1" applyBorder="1" applyAlignment="1">
      <alignment horizontal="center" vertical="center"/>
    </xf>
    <xf numFmtId="41" fontId="7" fillId="4" borderId="1" xfId="0" applyNumberFormat="1" applyFont="1" applyFill="1" applyBorder="1" applyAlignment="1">
      <alignment horizontal="center" vertical="center" wrapText="1"/>
    </xf>
    <xf numFmtId="9" fontId="8" fillId="4" borderId="1" xfId="0" applyNumberFormat="1" applyFont="1" applyFill="1" applyBorder="1" applyAlignment="1">
      <alignment horizontal="center" vertical="center" wrapText="1"/>
    </xf>
    <xf numFmtId="0" fontId="12" fillId="4" borderId="0" xfId="0" applyFont="1" applyFill="1">
      <alignment vertical="center"/>
    </xf>
    <xf numFmtId="3" fontId="6" fillId="4" borderId="1" xfId="0" applyNumberFormat="1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0" fillId="4" borderId="0" xfId="0" applyFill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6" fillId="0" borderId="0" xfId="0" applyFont="1">
      <alignment vertical="center"/>
    </xf>
    <xf numFmtId="0" fontId="1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77" fontId="4" fillId="5" borderId="1" xfId="0" applyNumberFormat="1" applyFont="1" applyFill="1" applyBorder="1" applyAlignment="1">
      <alignment horizontal="center" vertical="center"/>
    </xf>
    <xf numFmtId="177" fontId="4" fillId="5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/>
    </xf>
    <xf numFmtId="177" fontId="16" fillId="4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8" fontId="6" fillId="0" borderId="1" xfId="0" applyNumberFormat="1" applyFont="1" applyBorder="1" applyAlignment="1">
      <alignment horizontal="center" vertical="center"/>
    </xf>
    <xf numFmtId="0" fontId="0" fillId="0" borderId="0" xfId="0" applyFont="1">
      <alignment vertical="center"/>
    </xf>
    <xf numFmtId="38" fontId="4" fillId="5" borderId="1" xfId="0" applyNumberFormat="1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/>
    </xf>
    <xf numFmtId="9" fontId="8" fillId="0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38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4" xfId="0" applyBorder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hackersjob.com/A_online/lecture/?c=intro&amp;cate=1&amp;mno=3551" TargetMode="External"/><Relationship Id="rId13" Type="http://schemas.openxmlformats.org/officeDocument/2006/relationships/hyperlink" Target="http://www.hackersjob.com/A_online/lecture/?c=intro&amp;cate=1&amp;mno=7259" TargetMode="External"/><Relationship Id="rId18" Type="http://schemas.openxmlformats.org/officeDocument/2006/relationships/hyperlink" Target="https://www.hackersjob.com/A_online/lecture/?c=intro&amp;cate=5&amp;mno=7656" TargetMode="External"/><Relationship Id="rId26" Type="http://schemas.openxmlformats.org/officeDocument/2006/relationships/hyperlink" Target="https://www.hackersjob.com/A_online/lecture/?c=intro&amp;cate=1&amp;mno=7900" TargetMode="External"/><Relationship Id="rId3" Type="http://schemas.openxmlformats.org/officeDocument/2006/relationships/hyperlink" Target="http://www.champstudy.com/sample_player/lecture_start_sample.php?lec_code=2587&amp;lec_num=11" TargetMode="External"/><Relationship Id="rId21" Type="http://schemas.openxmlformats.org/officeDocument/2006/relationships/hyperlink" Target="https://www.hackersjob.com/A_online/lecture/?c=intro&amp;cate=1&amp;mno=7826" TargetMode="External"/><Relationship Id="rId34" Type="http://schemas.openxmlformats.org/officeDocument/2006/relationships/hyperlink" Target="https://public.hackersjob.com/A_public/lecture/online/?c=intro&amp;mno=7950" TargetMode="External"/><Relationship Id="rId7" Type="http://schemas.openxmlformats.org/officeDocument/2006/relationships/hyperlink" Target="http://www.hackersjob.com/A_online/lecture/?c=intro&amp;cate=2&amp;mno=5711" TargetMode="External"/><Relationship Id="rId12" Type="http://schemas.openxmlformats.org/officeDocument/2006/relationships/hyperlink" Target="http://public.hackersjob.com/A_public/lecture/online/?c=intro&amp;mno=7183" TargetMode="External"/><Relationship Id="rId17" Type="http://schemas.openxmlformats.org/officeDocument/2006/relationships/hyperlink" Target="http://public.hackersjob.com/A_public/lecture/online/?c=intro&amp;mno=7106" TargetMode="External"/><Relationship Id="rId25" Type="http://schemas.openxmlformats.org/officeDocument/2006/relationships/hyperlink" Target="https://www.hackersjob.com/A_online/lecture/?c=intro&amp;cate=1&amp;mno=7908" TargetMode="External"/><Relationship Id="rId33" Type="http://schemas.openxmlformats.org/officeDocument/2006/relationships/hyperlink" Target="https://www.hackersjob.com/A_online/lecture/?c=intro&amp;cate=2&amp;mno=7757" TargetMode="External"/><Relationship Id="rId2" Type="http://schemas.openxmlformats.org/officeDocument/2006/relationships/hyperlink" Target="http://www.champstudy.com/sample_player/lecture_start_sample.php?lec_code=4364&amp;lec_num=1" TargetMode="External"/><Relationship Id="rId16" Type="http://schemas.openxmlformats.org/officeDocument/2006/relationships/hyperlink" Target="http://www.champstudy.com/sample_player/lecture_start_sample.php?lec_code=2587&amp;lec_num=11" TargetMode="External"/><Relationship Id="rId20" Type="http://schemas.openxmlformats.org/officeDocument/2006/relationships/hyperlink" Target="https://www.hackersjob.com/A_online/lecture/?c=intro&amp;cate=1&amp;mno=7827" TargetMode="External"/><Relationship Id="rId29" Type="http://schemas.openxmlformats.org/officeDocument/2006/relationships/hyperlink" Target="https://public.hackersjob.com/A_public/lecture/online/?c=intro&amp;mno=7787" TargetMode="External"/><Relationship Id="rId1" Type="http://schemas.openxmlformats.org/officeDocument/2006/relationships/hyperlink" Target="http://www.hackersjob.com/A_online/player/lec_view_sample.php?lec_code=6980&amp;lec_num=s" TargetMode="External"/><Relationship Id="rId6" Type="http://schemas.openxmlformats.org/officeDocument/2006/relationships/hyperlink" Target="http://www.hackersjob.com/A_online/lecture/?c=intro&amp;cate=2&amp;mno=6320" TargetMode="External"/><Relationship Id="rId11" Type="http://schemas.openxmlformats.org/officeDocument/2006/relationships/hyperlink" Target="http://www.hackersjob.com/A_public/lecture/online/?c=intro&amp;mno=7012" TargetMode="External"/><Relationship Id="rId24" Type="http://schemas.openxmlformats.org/officeDocument/2006/relationships/hyperlink" Target="https://www.hackersjob.com/A_online/lecture/?c=intro&amp;cate=2&amp;mno=7925" TargetMode="External"/><Relationship Id="rId32" Type="http://schemas.openxmlformats.org/officeDocument/2006/relationships/hyperlink" Target="https://www.hackersjob.com/A_online/lecture/?c=intro&amp;mno=7755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://www.hackersjob.com/A_online/lecture/?c=intro&amp;cate=2&amp;mno=6680" TargetMode="External"/><Relationship Id="rId15" Type="http://schemas.openxmlformats.org/officeDocument/2006/relationships/hyperlink" Target="http://www.hackersjob.com/A_online/lecture/?c=intro&amp;cate=2&amp;mno=7391" TargetMode="External"/><Relationship Id="rId23" Type="http://schemas.openxmlformats.org/officeDocument/2006/relationships/hyperlink" Target="https://www.hackersjob.com/A_online/lecture/?c=intro&amp;cate=3&amp;mno=7805" TargetMode="External"/><Relationship Id="rId28" Type="http://schemas.openxmlformats.org/officeDocument/2006/relationships/hyperlink" Target="https://www.hackersjob.com/A_online/lecture/?c=intro&amp;cate=3&amp;mno=7806" TargetMode="External"/><Relationship Id="rId36" Type="http://schemas.openxmlformats.org/officeDocument/2006/relationships/hyperlink" Target="https://public.hackers.com/A_public/lecture/online/?c=intro&amp;mno=8161" TargetMode="External"/><Relationship Id="rId10" Type="http://schemas.openxmlformats.org/officeDocument/2006/relationships/hyperlink" Target="http://www.hackersjob.com/A_online/lecture/?c=intro&amp;cate=3&amp;mno=6879" TargetMode="External"/><Relationship Id="rId19" Type="http://schemas.openxmlformats.org/officeDocument/2006/relationships/hyperlink" Target="https://www.hackersjob.com/A_online/lecture/?c=intro&amp;cate=1&amp;mno=7750" TargetMode="External"/><Relationship Id="rId31" Type="http://schemas.openxmlformats.org/officeDocument/2006/relationships/hyperlink" Target="https://www.hackersjob.com/A_online/lecture/?c=intro&amp;cate=1&amp;mno=7899" TargetMode="External"/><Relationship Id="rId4" Type="http://schemas.openxmlformats.org/officeDocument/2006/relationships/hyperlink" Target="http://www.hackersjob.com/A_online/lecture/?c=intro&amp;cate=3&amp;mno=6875" TargetMode="External"/><Relationship Id="rId9" Type="http://schemas.openxmlformats.org/officeDocument/2006/relationships/hyperlink" Target="http://www.hackersjob.com/A_online/lecture/?c=intro&amp;cate=3&amp;mno=6887" TargetMode="External"/><Relationship Id="rId14" Type="http://schemas.openxmlformats.org/officeDocument/2006/relationships/hyperlink" Target="http://www.champstudy.com/sample_player/lecture_start_sample.php?lec_code=3552&amp;lec_num=3" TargetMode="External"/><Relationship Id="rId22" Type="http://schemas.openxmlformats.org/officeDocument/2006/relationships/hyperlink" Target="https://www.hackersjob.com/A_online/lecture/?c=intro&amp;cate=1&amp;mno=7841" TargetMode="External"/><Relationship Id="rId27" Type="http://schemas.openxmlformats.org/officeDocument/2006/relationships/hyperlink" Target="https://www.hackersjob.com/A_online/lecture/?c=intro&amp;cate=3&amp;mno=7820" TargetMode="External"/><Relationship Id="rId30" Type="http://schemas.openxmlformats.org/officeDocument/2006/relationships/hyperlink" Target="https://www.hackersjob.com/A_online/lecture/?c=intro&amp;cate=1&amp;mno=7825" TargetMode="External"/><Relationship Id="rId35" Type="http://schemas.openxmlformats.org/officeDocument/2006/relationships/hyperlink" Target="https://public.hackers.com/A_public/lecture/online/?c=intro&amp;mno=8020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class.champstudy.com/HLec/intro.php?lec_idx=703&amp;ls_num=1&amp;ls_kind=B&amp;lec_no=12155&amp;r=champstudy&amp;r=champstudy" TargetMode="External"/><Relationship Id="rId2" Type="http://schemas.openxmlformats.org/officeDocument/2006/relationships/hyperlink" Target="http://class.champstudy.com/HLec/intro.php?lec_idx=518&amp;ls_num=1&amp;ls_kind=B&amp;lec_no=11334&amp;r=champstudy&amp;r=champstudy" TargetMode="External"/><Relationship Id="rId1" Type="http://schemas.openxmlformats.org/officeDocument/2006/relationships/hyperlink" Target="http://class.champstudy.com/HLec/intro.php?lec_idx=718&amp;ls_num=1&amp;ls_kind=B&amp;lec_no=12153&amp;r=champstudy&amp;r=champstudy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class.champstudy.com/HLec/intro.php?lec_idx=703&amp;ls_num=1&amp;ls_kind=B&amp;lec_no=12155&amp;r=champstudy&amp;r=champstud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tabSelected="1" zoomScaleNormal="100" workbookViewId="0">
      <selection sqref="A1:O1"/>
    </sheetView>
  </sheetViews>
  <sheetFormatPr defaultRowHeight="16.5"/>
  <cols>
    <col min="1" max="1" width="3.625" style="29" customWidth="1"/>
    <col min="2" max="4" width="11.375" style="30" customWidth="1"/>
    <col min="5" max="5" width="63.5" style="30" bestFit="1" customWidth="1"/>
    <col min="6" max="9" width="8.625" style="30" customWidth="1"/>
    <col min="10" max="12" width="8.625" customWidth="1"/>
    <col min="13" max="13" width="11.625" style="30" customWidth="1"/>
    <col min="14" max="14" width="45" style="29" customWidth="1"/>
    <col min="15" max="15" width="9.625" style="30" customWidth="1"/>
    <col min="16" max="16" width="91.125" style="34" hidden="1" customWidth="1"/>
  </cols>
  <sheetData>
    <row r="1" spans="1:16" ht="30" customHeight="1">
      <c r="A1" s="73" t="s">
        <v>600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1"/>
    </row>
    <row r="2" spans="1:16" ht="21.9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3" t="s">
        <v>9</v>
      </c>
      <c r="K2" s="3" t="s">
        <v>10</v>
      </c>
      <c r="L2" s="3" t="s">
        <v>11</v>
      </c>
      <c r="M2" s="2" t="s">
        <v>12</v>
      </c>
      <c r="N2" s="2" t="s">
        <v>13</v>
      </c>
      <c r="O2" s="2" t="s">
        <v>14</v>
      </c>
      <c r="P2" s="1"/>
    </row>
    <row r="3" spans="1:16" ht="21.75" customHeight="1">
      <c r="A3" s="4">
        <v>1</v>
      </c>
      <c r="B3" s="68" t="s">
        <v>15</v>
      </c>
      <c r="C3" s="63" t="s">
        <v>16</v>
      </c>
      <c r="D3" s="63" t="s">
        <v>17</v>
      </c>
      <c r="E3" s="5" t="s">
        <v>18</v>
      </c>
      <c r="F3" s="6" t="s">
        <v>19</v>
      </c>
      <c r="G3" s="6" t="s">
        <v>20</v>
      </c>
      <c r="H3" s="7">
        <v>39000</v>
      </c>
      <c r="I3" s="7" t="s">
        <v>21</v>
      </c>
      <c r="J3" s="8" t="s">
        <v>22</v>
      </c>
      <c r="K3" s="9" t="s">
        <v>22</v>
      </c>
      <c r="L3" s="10" t="str">
        <f t="shared" ref="L3:L66" si="0">HYPERLINK(P3,"보기▶")</f>
        <v>보기▶</v>
      </c>
      <c r="M3" s="11" t="s">
        <v>23</v>
      </c>
      <c r="N3" s="11" t="s">
        <v>24</v>
      </c>
      <c r="O3" s="4" t="s">
        <v>25</v>
      </c>
      <c r="P3" s="12" t="s">
        <v>26</v>
      </c>
    </row>
    <row r="4" spans="1:16" ht="21.75" customHeight="1">
      <c r="A4" s="4">
        <v>2</v>
      </c>
      <c r="B4" s="69"/>
      <c r="C4" s="74"/>
      <c r="D4" s="65"/>
      <c r="E4" s="5" t="s">
        <v>27</v>
      </c>
      <c r="F4" s="6" t="s">
        <v>19</v>
      </c>
      <c r="G4" s="6" t="s">
        <v>28</v>
      </c>
      <c r="H4" s="7">
        <v>39000</v>
      </c>
      <c r="I4" s="7" t="s">
        <v>29</v>
      </c>
      <c r="J4" s="8" t="s">
        <v>22</v>
      </c>
      <c r="K4" s="9" t="s">
        <v>22</v>
      </c>
      <c r="L4" s="10" t="str">
        <f t="shared" si="0"/>
        <v>보기▶</v>
      </c>
      <c r="M4" s="11" t="s">
        <v>30</v>
      </c>
      <c r="N4" s="11" t="s">
        <v>24</v>
      </c>
      <c r="O4" s="4" t="s">
        <v>25</v>
      </c>
      <c r="P4" s="12" t="s">
        <v>31</v>
      </c>
    </row>
    <row r="5" spans="1:16" ht="21.75" customHeight="1">
      <c r="A5" s="4">
        <v>3</v>
      </c>
      <c r="B5" s="69"/>
      <c r="C5" s="63" t="s">
        <v>15</v>
      </c>
      <c r="D5" s="63" t="s">
        <v>17</v>
      </c>
      <c r="E5" s="13" t="s">
        <v>32</v>
      </c>
      <c r="F5" s="6" t="s">
        <v>19</v>
      </c>
      <c r="G5" s="6" t="s">
        <v>33</v>
      </c>
      <c r="H5" s="7">
        <v>57000</v>
      </c>
      <c r="I5" s="7">
        <v>14900</v>
      </c>
      <c r="J5" s="8" t="s">
        <v>22</v>
      </c>
      <c r="K5" s="9" t="s">
        <v>22</v>
      </c>
      <c r="L5" s="10" t="str">
        <f t="shared" si="0"/>
        <v>보기▶</v>
      </c>
      <c r="M5" s="11" t="s">
        <v>34</v>
      </c>
      <c r="N5" s="11" t="s">
        <v>35</v>
      </c>
      <c r="O5" s="4" t="s">
        <v>25</v>
      </c>
      <c r="P5" s="14" t="s">
        <v>36</v>
      </c>
    </row>
    <row r="6" spans="1:16" ht="21.75" customHeight="1">
      <c r="A6" s="4">
        <v>4</v>
      </c>
      <c r="B6" s="69"/>
      <c r="C6" s="64"/>
      <c r="D6" s="64"/>
      <c r="E6" s="11" t="s">
        <v>37</v>
      </c>
      <c r="F6" s="6" t="s">
        <v>19</v>
      </c>
      <c r="G6" s="6" t="s">
        <v>38</v>
      </c>
      <c r="H6" s="7">
        <v>29000</v>
      </c>
      <c r="I6" s="7" t="s">
        <v>29</v>
      </c>
      <c r="J6" s="8" t="s">
        <v>22</v>
      </c>
      <c r="K6" s="9" t="s">
        <v>22</v>
      </c>
      <c r="L6" s="10" t="str">
        <f t="shared" si="0"/>
        <v>보기▶</v>
      </c>
      <c r="M6" s="11" t="s">
        <v>39</v>
      </c>
      <c r="N6" s="11" t="s">
        <v>24</v>
      </c>
      <c r="O6" s="4" t="s">
        <v>25</v>
      </c>
      <c r="P6" s="12" t="s">
        <v>40</v>
      </c>
    </row>
    <row r="7" spans="1:16" ht="21.75" customHeight="1">
      <c r="A7" s="4">
        <v>5</v>
      </c>
      <c r="B7" s="69"/>
      <c r="C7" s="64"/>
      <c r="D7" s="64"/>
      <c r="E7" s="11" t="s">
        <v>41</v>
      </c>
      <c r="F7" s="6" t="s">
        <v>19</v>
      </c>
      <c r="G7" s="6" t="s">
        <v>42</v>
      </c>
      <c r="H7" s="7">
        <v>19800</v>
      </c>
      <c r="I7" s="7" t="s">
        <v>21</v>
      </c>
      <c r="J7" s="8" t="s">
        <v>22</v>
      </c>
      <c r="K7" s="9" t="s">
        <v>22</v>
      </c>
      <c r="L7" s="10" t="str">
        <f t="shared" si="0"/>
        <v>보기▶</v>
      </c>
      <c r="M7" s="11" t="s">
        <v>43</v>
      </c>
      <c r="N7" s="11" t="s">
        <v>24</v>
      </c>
      <c r="O7" s="4" t="s">
        <v>44</v>
      </c>
      <c r="P7" s="12" t="s">
        <v>45</v>
      </c>
    </row>
    <row r="8" spans="1:16" ht="21.75" customHeight="1">
      <c r="A8" s="4">
        <v>6</v>
      </c>
      <c r="B8" s="69"/>
      <c r="C8" s="64"/>
      <c r="D8" s="64"/>
      <c r="E8" s="11" t="s">
        <v>46</v>
      </c>
      <c r="F8" s="6" t="s">
        <v>19</v>
      </c>
      <c r="G8" s="6" t="s">
        <v>42</v>
      </c>
      <c r="H8" s="7">
        <v>19800</v>
      </c>
      <c r="I8" s="7" t="s">
        <v>21</v>
      </c>
      <c r="J8" s="8" t="s">
        <v>22</v>
      </c>
      <c r="K8" s="9" t="s">
        <v>22</v>
      </c>
      <c r="L8" s="10" t="str">
        <f t="shared" si="0"/>
        <v>보기▶</v>
      </c>
      <c r="M8" s="11" t="s">
        <v>43</v>
      </c>
      <c r="N8" s="11" t="s">
        <v>24</v>
      </c>
      <c r="O8" s="4" t="s">
        <v>44</v>
      </c>
      <c r="P8" s="12" t="s">
        <v>47</v>
      </c>
    </row>
    <row r="9" spans="1:16" ht="21.75" customHeight="1">
      <c r="A9" s="4">
        <v>7</v>
      </c>
      <c r="B9" s="69"/>
      <c r="C9" s="64"/>
      <c r="D9" s="64"/>
      <c r="E9" s="11" t="s">
        <v>48</v>
      </c>
      <c r="F9" s="6" t="s">
        <v>19</v>
      </c>
      <c r="G9" s="6" t="s">
        <v>42</v>
      </c>
      <c r="H9" s="7">
        <v>19800</v>
      </c>
      <c r="I9" s="7" t="s">
        <v>21</v>
      </c>
      <c r="J9" s="8" t="s">
        <v>22</v>
      </c>
      <c r="K9" s="9" t="s">
        <v>22</v>
      </c>
      <c r="L9" s="10" t="str">
        <f t="shared" si="0"/>
        <v>보기▶</v>
      </c>
      <c r="M9" s="11" t="s">
        <v>43</v>
      </c>
      <c r="N9" s="11" t="s">
        <v>24</v>
      </c>
      <c r="O9" s="4" t="s">
        <v>44</v>
      </c>
      <c r="P9" s="12" t="s">
        <v>49</v>
      </c>
    </row>
    <row r="10" spans="1:16" ht="21.75" customHeight="1">
      <c r="A10" s="4">
        <v>8</v>
      </c>
      <c r="B10" s="69"/>
      <c r="C10" s="64"/>
      <c r="D10" s="64"/>
      <c r="E10" s="11" t="s">
        <v>50</v>
      </c>
      <c r="F10" s="6" t="s">
        <v>19</v>
      </c>
      <c r="G10" s="6" t="s">
        <v>42</v>
      </c>
      <c r="H10" s="7">
        <v>19800</v>
      </c>
      <c r="I10" s="7" t="s">
        <v>29</v>
      </c>
      <c r="J10" s="8" t="s">
        <v>22</v>
      </c>
      <c r="K10" s="9" t="s">
        <v>22</v>
      </c>
      <c r="L10" s="10" t="str">
        <f t="shared" si="0"/>
        <v>보기▶</v>
      </c>
      <c r="M10" s="11" t="s">
        <v>23</v>
      </c>
      <c r="N10" s="11" t="s">
        <v>24</v>
      </c>
      <c r="O10" s="4" t="s">
        <v>25</v>
      </c>
      <c r="P10" s="12" t="s">
        <v>51</v>
      </c>
    </row>
    <row r="11" spans="1:16" s="19" customFormat="1" ht="21.75" customHeight="1">
      <c r="A11" s="4">
        <v>9</v>
      </c>
      <c r="B11" s="69"/>
      <c r="C11" s="64"/>
      <c r="D11" s="64"/>
      <c r="E11" s="15" t="s">
        <v>52</v>
      </c>
      <c r="F11" s="4" t="s">
        <v>19</v>
      </c>
      <c r="G11" s="4" t="s">
        <v>42</v>
      </c>
      <c r="H11" s="16">
        <v>19800</v>
      </c>
      <c r="I11" s="16" t="s">
        <v>21</v>
      </c>
      <c r="J11" s="17" t="s">
        <v>22</v>
      </c>
      <c r="K11" s="18" t="s">
        <v>22</v>
      </c>
      <c r="L11" s="10" t="str">
        <f t="shared" si="0"/>
        <v>보기▶</v>
      </c>
      <c r="M11" s="4" t="s">
        <v>23</v>
      </c>
      <c r="N11" s="15" t="s">
        <v>24</v>
      </c>
      <c r="O11" s="4" t="s">
        <v>25</v>
      </c>
      <c r="P11" s="12" t="s">
        <v>53</v>
      </c>
    </row>
    <row r="12" spans="1:16" s="19" customFormat="1" ht="21.75" customHeight="1">
      <c r="A12" s="4">
        <v>10</v>
      </c>
      <c r="B12" s="69"/>
      <c r="C12" s="64"/>
      <c r="D12" s="64"/>
      <c r="E12" s="15" t="s">
        <v>54</v>
      </c>
      <c r="F12" s="4" t="s">
        <v>19</v>
      </c>
      <c r="G12" s="4" t="s">
        <v>42</v>
      </c>
      <c r="H12" s="16">
        <v>19800</v>
      </c>
      <c r="I12" s="16" t="s">
        <v>21</v>
      </c>
      <c r="J12" s="17" t="s">
        <v>22</v>
      </c>
      <c r="K12" s="18" t="s">
        <v>22</v>
      </c>
      <c r="L12" s="10" t="str">
        <f t="shared" si="0"/>
        <v>보기▶</v>
      </c>
      <c r="M12" s="4" t="s">
        <v>23</v>
      </c>
      <c r="N12" s="15" t="s">
        <v>24</v>
      </c>
      <c r="O12" s="4" t="s">
        <v>25</v>
      </c>
      <c r="P12" s="12" t="s">
        <v>55</v>
      </c>
    </row>
    <row r="13" spans="1:16" ht="21.75" customHeight="1">
      <c r="A13" s="4">
        <v>11</v>
      </c>
      <c r="B13" s="69"/>
      <c r="C13" s="64"/>
      <c r="D13" s="64"/>
      <c r="E13" s="11" t="s">
        <v>56</v>
      </c>
      <c r="F13" s="6" t="s">
        <v>19</v>
      </c>
      <c r="G13" s="6" t="s">
        <v>42</v>
      </c>
      <c r="H13" s="7">
        <v>19900</v>
      </c>
      <c r="I13" s="7" t="s">
        <v>21</v>
      </c>
      <c r="J13" s="17" t="s">
        <v>22</v>
      </c>
      <c r="K13" s="18" t="s">
        <v>22</v>
      </c>
      <c r="L13" s="10" t="str">
        <f t="shared" si="0"/>
        <v>보기▶</v>
      </c>
      <c r="M13" s="6" t="s">
        <v>23</v>
      </c>
      <c r="N13" s="11" t="s">
        <v>24</v>
      </c>
      <c r="O13" s="4" t="s">
        <v>25</v>
      </c>
      <c r="P13" s="12" t="s">
        <v>57</v>
      </c>
    </row>
    <row r="14" spans="1:16" s="19" customFormat="1" ht="21.75" customHeight="1">
      <c r="A14" s="4">
        <v>12</v>
      </c>
      <c r="B14" s="69"/>
      <c r="C14" s="64"/>
      <c r="D14" s="64"/>
      <c r="E14" s="15" t="s">
        <v>58</v>
      </c>
      <c r="F14" s="4" t="s">
        <v>19</v>
      </c>
      <c r="G14" s="4" t="s">
        <v>42</v>
      </c>
      <c r="H14" s="16">
        <v>19800</v>
      </c>
      <c r="I14" s="16" t="s">
        <v>21</v>
      </c>
      <c r="J14" s="17" t="s">
        <v>22</v>
      </c>
      <c r="K14" s="18" t="s">
        <v>22</v>
      </c>
      <c r="L14" s="10" t="str">
        <f t="shared" si="0"/>
        <v>보기▶</v>
      </c>
      <c r="M14" s="4" t="s">
        <v>23</v>
      </c>
      <c r="N14" s="15" t="s">
        <v>24</v>
      </c>
      <c r="O14" s="4" t="s">
        <v>25</v>
      </c>
      <c r="P14" s="12" t="s">
        <v>59</v>
      </c>
    </row>
    <row r="15" spans="1:16" s="21" customFormat="1" ht="21.75" customHeight="1">
      <c r="A15" s="4">
        <v>13</v>
      </c>
      <c r="B15" s="69"/>
      <c r="C15" s="64"/>
      <c r="D15" s="64"/>
      <c r="E15" s="11" t="s">
        <v>60</v>
      </c>
      <c r="F15" s="4" t="s">
        <v>19</v>
      </c>
      <c r="G15" s="6" t="s">
        <v>61</v>
      </c>
      <c r="H15" s="20">
        <v>9900</v>
      </c>
      <c r="I15" s="7" t="s">
        <v>21</v>
      </c>
      <c r="J15" s="17" t="s">
        <v>22</v>
      </c>
      <c r="K15" s="18" t="s">
        <v>22</v>
      </c>
      <c r="L15" s="10" t="str">
        <f t="shared" si="0"/>
        <v>보기▶</v>
      </c>
      <c r="M15" s="4" t="s">
        <v>23</v>
      </c>
      <c r="N15" s="15" t="s">
        <v>24</v>
      </c>
      <c r="O15" s="4" t="s">
        <v>25</v>
      </c>
      <c r="P15" s="12" t="s">
        <v>62</v>
      </c>
    </row>
    <row r="16" spans="1:16" s="21" customFormat="1" ht="21.75" customHeight="1">
      <c r="A16" s="4">
        <v>14</v>
      </c>
      <c r="B16" s="69"/>
      <c r="C16" s="64"/>
      <c r="D16" s="64"/>
      <c r="E16" s="11" t="s">
        <v>63</v>
      </c>
      <c r="F16" s="4" t="s">
        <v>19</v>
      </c>
      <c r="G16" s="4" t="s">
        <v>42</v>
      </c>
      <c r="H16" s="7">
        <v>9900</v>
      </c>
      <c r="I16" s="7" t="s">
        <v>21</v>
      </c>
      <c r="J16" s="17" t="s">
        <v>22</v>
      </c>
      <c r="K16" s="18" t="s">
        <v>22</v>
      </c>
      <c r="L16" s="10" t="str">
        <f t="shared" si="0"/>
        <v>보기▶</v>
      </c>
      <c r="M16" s="6" t="s">
        <v>34</v>
      </c>
      <c r="N16" s="11" t="s">
        <v>24</v>
      </c>
      <c r="O16" s="4" t="s">
        <v>25</v>
      </c>
      <c r="P16" s="12" t="s">
        <v>64</v>
      </c>
    </row>
    <row r="17" spans="1:16" s="21" customFormat="1" ht="21.75" customHeight="1">
      <c r="A17" s="4">
        <v>15</v>
      </c>
      <c r="B17" s="69"/>
      <c r="C17" s="64"/>
      <c r="D17" s="64"/>
      <c r="E17" s="11" t="s">
        <v>65</v>
      </c>
      <c r="F17" s="4" t="s">
        <v>19</v>
      </c>
      <c r="G17" s="6" t="s">
        <v>42</v>
      </c>
      <c r="H17" s="16">
        <v>19800</v>
      </c>
      <c r="I17" s="7" t="s">
        <v>21</v>
      </c>
      <c r="J17" s="17" t="s">
        <v>22</v>
      </c>
      <c r="K17" s="18" t="s">
        <v>22</v>
      </c>
      <c r="L17" s="10" t="str">
        <f t="shared" si="0"/>
        <v>보기▶</v>
      </c>
      <c r="M17" s="4" t="s">
        <v>23</v>
      </c>
      <c r="N17" s="15" t="s">
        <v>24</v>
      </c>
      <c r="O17" s="4" t="s">
        <v>25</v>
      </c>
      <c r="P17" s="12" t="s">
        <v>66</v>
      </c>
    </row>
    <row r="18" spans="1:16" ht="21.75" customHeight="1">
      <c r="A18" s="4">
        <v>16</v>
      </c>
      <c r="B18" s="69"/>
      <c r="C18" s="64"/>
      <c r="D18" s="64"/>
      <c r="E18" s="11" t="s">
        <v>67</v>
      </c>
      <c r="F18" s="6" t="s">
        <v>19</v>
      </c>
      <c r="G18" s="6" t="s">
        <v>42</v>
      </c>
      <c r="H18" s="7">
        <v>19900</v>
      </c>
      <c r="I18" s="7" t="s">
        <v>21</v>
      </c>
      <c r="J18" s="17" t="s">
        <v>22</v>
      </c>
      <c r="K18" s="18" t="s">
        <v>22</v>
      </c>
      <c r="L18" s="10" t="str">
        <f t="shared" si="0"/>
        <v>보기▶</v>
      </c>
      <c r="M18" s="6" t="s">
        <v>23</v>
      </c>
      <c r="N18" s="11" t="s">
        <v>24</v>
      </c>
      <c r="O18" s="4" t="s">
        <v>25</v>
      </c>
      <c r="P18" s="12" t="s">
        <v>68</v>
      </c>
    </row>
    <row r="19" spans="1:16" s="21" customFormat="1" ht="21.75" customHeight="1">
      <c r="A19" s="4">
        <v>17</v>
      </c>
      <c r="B19" s="69"/>
      <c r="C19" s="64"/>
      <c r="D19" s="64"/>
      <c r="E19" s="11" t="s">
        <v>69</v>
      </c>
      <c r="F19" s="6" t="s">
        <v>19</v>
      </c>
      <c r="G19" s="6" t="s">
        <v>42</v>
      </c>
      <c r="H19" s="7">
        <v>19800</v>
      </c>
      <c r="I19" s="7" t="s">
        <v>21</v>
      </c>
      <c r="J19" s="17" t="s">
        <v>22</v>
      </c>
      <c r="K19" s="18" t="s">
        <v>22</v>
      </c>
      <c r="L19" s="10" t="str">
        <f t="shared" si="0"/>
        <v>보기▶</v>
      </c>
      <c r="M19" s="6" t="s">
        <v>23</v>
      </c>
      <c r="N19" s="11" t="s">
        <v>24</v>
      </c>
      <c r="O19" s="4" t="s">
        <v>25</v>
      </c>
      <c r="P19" s="12" t="s">
        <v>70</v>
      </c>
    </row>
    <row r="20" spans="1:16" ht="21.75" customHeight="1">
      <c r="A20" s="4">
        <v>18</v>
      </c>
      <c r="B20" s="69"/>
      <c r="C20" s="64"/>
      <c r="D20" s="64"/>
      <c r="E20" s="11" t="s">
        <v>71</v>
      </c>
      <c r="F20" s="6" t="s">
        <v>19</v>
      </c>
      <c r="G20" s="6" t="s">
        <v>61</v>
      </c>
      <c r="H20" s="7">
        <v>9900</v>
      </c>
      <c r="I20" s="7" t="s">
        <v>21</v>
      </c>
      <c r="J20" s="17" t="s">
        <v>22</v>
      </c>
      <c r="K20" s="18" t="s">
        <v>22</v>
      </c>
      <c r="L20" s="10" t="str">
        <f t="shared" si="0"/>
        <v>보기▶</v>
      </c>
      <c r="M20" s="6" t="s">
        <v>23</v>
      </c>
      <c r="N20" s="11" t="s">
        <v>24</v>
      </c>
      <c r="O20" s="4" t="s">
        <v>25</v>
      </c>
      <c r="P20" s="12" t="s">
        <v>72</v>
      </c>
    </row>
    <row r="21" spans="1:16" ht="21.75" customHeight="1">
      <c r="A21" s="4">
        <v>19</v>
      </c>
      <c r="B21" s="69"/>
      <c r="C21" s="64"/>
      <c r="D21" s="64"/>
      <c r="E21" s="11" t="s">
        <v>73</v>
      </c>
      <c r="F21" s="6" t="s">
        <v>19</v>
      </c>
      <c r="G21" s="6" t="s">
        <v>42</v>
      </c>
      <c r="H21" s="7">
        <v>19900</v>
      </c>
      <c r="I21" s="7" t="s">
        <v>21</v>
      </c>
      <c r="J21" s="17" t="s">
        <v>22</v>
      </c>
      <c r="K21" s="18" t="s">
        <v>22</v>
      </c>
      <c r="L21" s="10" t="str">
        <f t="shared" si="0"/>
        <v>보기▶</v>
      </c>
      <c r="M21" s="6" t="s">
        <v>23</v>
      </c>
      <c r="N21" s="11" t="s">
        <v>24</v>
      </c>
      <c r="O21" s="4" t="s">
        <v>25</v>
      </c>
      <c r="P21" s="12" t="s">
        <v>74</v>
      </c>
    </row>
    <row r="22" spans="1:16" ht="21.75" customHeight="1">
      <c r="A22" s="4">
        <v>20</v>
      </c>
      <c r="B22" s="69"/>
      <c r="C22" s="64"/>
      <c r="D22" s="64"/>
      <c r="E22" s="11" t="s">
        <v>75</v>
      </c>
      <c r="F22" s="6" t="s">
        <v>19</v>
      </c>
      <c r="G22" s="6" t="s">
        <v>42</v>
      </c>
      <c r="H22" s="7">
        <v>19900</v>
      </c>
      <c r="I22" s="7" t="s">
        <v>21</v>
      </c>
      <c r="J22" s="17" t="s">
        <v>22</v>
      </c>
      <c r="K22" s="18" t="s">
        <v>22</v>
      </c>
      <c r="L22" s="10" t="str">
        <f t="shared" si="0"/>
        <v>보기▶</v>
      </c>
      <c r="M22" s="6" t="s">
        <v>76</v>
      </c>
      <c r="N22" s="11" t="s">
        <v>24</v>
      </c>
      <c r="O22" s="4" t="s">
        <v>25</v>
      </c>
      <c r="P22" s="12" t="s">
        <v>77</v>
      </c>
    </row>
    <row r="23" spans="1:16" ht="21.75" customHeight="1">
      <c r="A23" s="4">
        <v>21</v>
      </c>
      <c r="B23" s="69"/>
      <c r="C23" s="64"/>
      <c r="D23" s="64"/>
      <c r="E23" s="11" t="s">
        <v>78</v>
      </c>
      <c r="F23" s="6" t="s">
        <v>19</v>
      </c>
      <c r="G23" s="6" t="s">
        <v>42</v>
      </c>
      <c r="H23" s="7">
        <v>9900</v>
      </c>
      <c r="I23" s="7" t="s">
        <v>21</v>
      </c>
      <c r="J23" s="17" t="s">
        <v>22</v>
      </c>
      <c r="K23" s="18" t="s">
        <v>22</v>
      </c>
      <c r="L23" s="10" t="str">
        <f t="shared" si="0"/>
        <v>보기▶</v>
      </c>
      <c r="M23" s="11" t="s">
        <v>34</v>
      </c>
      <c r="N23" s="11" t="s">
        <v>24</v>
      </c>
      <c r="O23" s="4" t="s">
        <v>25</v>
      </c>
      <c r="P23" s="12" t="s">
        <v>79</v>
      </c>
    </row>
    <row r="24" spans="1:16" ht="21.75" customHeight="1">
      <c r="A24" s="4">
        <v>22</v>
      </c>
      <c r="B24" s="69"/>
      <c r="C24" s="64"/>
      <c r="D24" s="64"/>
      <c r="E24" s="11" t="s">
        <v>80</v>
      </c>
      <c r="F24" s="6" t="s">
        <v>19</v>
      </c>
      <c r="G24" s="6" t="s">
        <v>61</v>
      </c>
      <c r="H24" s="7">
        <v>9900</v>
      </c>
      <c r="I24" s="7" t="s">
        <v>21</v>
      </c>
      <c r="J24" s="17" t="s">
        <v>22</v>
      </c>
      <c r="K24" s="18" t="s">
        <v>22</v>
      </c>
      <c r="L24" s="10" t="str">
        <f t="shared" si="0"/>
        <v>보기▶</v>
      </c>
      <c r="M24" s="11" t="s">
        <v>34</v>
      </c>
      <c r="N24" s="11" t="s">
        <v>24</v>
      </c>
      <c r="O24" s="4" t="s">
        <v>44</v>
      </c>
      <c r="P24" s="12" t="s">
        <v>81</v>
      </c>
    </row>
    <row r="25" spans="1:16" ht="21.75" customHeight="1">
      <c r="A25" s="4">
        <v>23</v>
      </c>
      <c r="B25" s="69"/>
      <c r="C25" s="64"/>
      <c r="D25" s="64"/>
      <c r="E25" s="11" t="s">
        <v>82</v>
      </c>
      <c r="F25" s="6" t="s">
        <v>19</v>
      </c>
      <c r="G25" s="6" t="s">
        <v>42</v>
      </c>
      <c r="H25" s="7">
        <v>30000</v>
      </c>
      <c r="I25" s="7" t="s">
        <v>21</v>
      </c>
      <c r="J25" s="17" t="s">
        <v>22</v>
      </c>
      <c r="K25" s="18" t="s">
        <v>22</v>
      </c>
      <c r="L25" s="10" t="str">
        <f t="shared" si="0"/>
        <v>보기▶</v>
      </c>
      <c r="M25" s="11" t="s">
        <v>23</v>
      </c>
      <c r="N25" s="11" t="s">
        <v>24</v>
      </c>
      <c r="O25" s="4" t="s">
        <v>44</v>
      </c>
      <c r="P25" s="12" t="s">
        <v>83</v>
      </c>
    </row>
    <row r="26" spans="1:16" ht="21.75" customHeight="1">
      <c r="A26" s="4">
        <v>24</v>
      </c>
      <c r="B26" s="69"/>
      <c r="C26" s="64"/>
      <c r="D26" s="64"/>
      <c r="E26" s="11" t="s">
        <v>84</v>
      </c>
      <c r="F26" s="6" t="s">
        <v>19</v>
      </c>
      <c r="G26" s="6" t="s">
        <v>42</v>
      </c>
      <c r="H26" s="7">
        <v>30000</v>
      </c>
      <c r="I26" s="7" t="s">
        <v>21</v>
      </c>
      <c r="J26" s="17" t="s">
        <v>22</v>
      </c>
      <c r="K26" s="18" t="s">
        <v>22</v>
      </c>
      <c r="L26" s="10" t="str">
        <f t="shared" si="0"/>
        <v>보기▶</v>
      </c>
      <c r="M26" s="11" t="s">
        <v>23</v>
      </c>
      <c r="N26" s="11" t="s">
        <v>24</v>
      </c>
      <c r="O26" s="4" t="s">
        <v>44</v>
      </c>
      <c r="P26" s="12" t="s">
        <v>85</v>
      </c>
    </row>
    <row r="27" spans="1:16" ht="21.75" customHeight="1">
      <c r="A27" s="4">
        <v>25</v>
      </c>
      <c r="B27" s="69"/>
      <c r="C27" s="64"/>
      <c r="D27" s="64"/>
      <c r="E27" s="11" t="s">
        <v>86</v>
      </c>
      <c r="F27" s="6" t="s">
        <v>19</v>
      </c>
      <c r="G27" s="6" t="s">
        <v>87</v>
      </c>
      <c r="H27" s="7">
        <v>39000</v>
      </c>
      <c r="I27" s="7" t="s">
        <v>21</v>
      </c>
      <c r="J27" s="17" t="s">
        <v>22</v>
      </c>
      <c r="K27" s="18" t="s">
        <v>22</v>
      </c>
      <c r="L27" s="10" t="str">
        <f t="shared" si="0"/>
        <v>보기▶</v>
      </c>
      <c r="M27" s="11" t="s">
        <v>23</v>
      </c>
      <c r="N27" s="11" t="s">
        <v>24</v>
      </c>
      <c r="O27" s="4" t="s">
        <v>25</v>
      </c>
      <c r="P27" s="12" t="s">
        <v>88</v>
      </c>
    </row>
    <row r="28" spans="1:16" ht="21.75" customHeight="1">
      <c r="A28" s="4">
        <v>26</v>
      </c>
      <c r="B28" s="69"/>
      <c r="C28" s="64"/>
      <c r="D28" s="64"/>
      <c r="E28" s="11" t="s">
        <v>89</v>
      </c>
      <c r="F28" s="6" t="s">
        <v>19</v>
      </c>
      <c r="G28" s="6" t="s">
        <v>87</v>
      </c>
      <c r="H28" s="7">
        <v>39000</v>
      </c>
      <c r="I28" s="7" t="s">
        <v>21</v>
      </c>
      <c r="J28" s="17" t="s">
        <v>22</v>
      </c>
      <c r="K28" s="18" t="s">
        <v>22</v>
      </c>
      <c r="L28" s="10" t="str">
        <f t="shared" si="0"/>
        <v>보기▶</v>
      </c>
      <c r="M28" s="11" t="s">
        <v>23</v>
      </c>
      <c r="N28" s="11" t="s">
        <v>24</v>
      </c>
      <c r="O28" s="4" t="s">
        <v>25</v>
      </c>
      <c r="P28" s="12" t="s">
        <v>90</v>
      </c>
    </row>
    <row r="29" spans="1:16" ht="21.75" customHeight="1">
      <c r="A29" s="4">
        <v>27</v>
      </c>
      <c r="B29" s="69"/>
      <c r="C29" s="64"/>
      <c r="D29" s="64"/>
      <c r="E29" s="11" t="s">
        <v>91</v>
      </c>
      <c r="F29" s="6" t="s">
        <v>19</v>
      </c>
      <c r="G29" s="6" t="s">
        <v>28</v>
      </c>
      <c r="H29" s="7">
        <v>39000</v>
      </c>
      <c r="I29" s="7" t="s">
        <v>21</v>
      </c>
      <c r="J29" s="17" t="s">
        <v>22</v>
      </c>
      <c r="K29" s="18" t="s">
        <v>22</v>
      </c>
      <c r="L29" s="10" t="str">
        <f t="shared" si="0"/>
        <v>보기▶</v>
      </c>
      <c r="M29" s="11" t="s">
        <v>23</v>
      </c>
      <c r="N29" s="11" t="s">
        <v>24</v>
      </c>
      <c r="O29" s="4" t="s">
        <v>25</v>
      </c>
      <c r="P29" s="12" t="s">
        <v>92</v>
      </c>
    </row>
    <row r="30" spans="1:16" s="21" customFormat="1" ht="21.75" customHeight="1">
      <c r="A30" s="4">
        <v>28</v>
      </c>
      <c r="B30" s="69"/>
      <c r="C30" s="64"/>
      <c r="D30" s="64"/>
      <c r="E30" s="11" t="s">
        <v>93</v>
      </c>
      <c r="F30" s="6" t="s">
        <v>19</v>
      </c>
      <c r="G30" s="6" t="s">
        <v>42</v>
      </c>
      <c r="H30" s="7">
        <v>30000</v>
      </c>
      <c r="I30" s="7" t="s">
        <v>21</v>
      </c>
      <c r="J30" s="17" t="s">
        <v>22</v>
      </c>
      <c r="K30" s="18" t="s">
        <v>22</v>
      </c>
      <c r="L30" s="10" t="str">
        <f t="shared" si="0"/>
        <v>보기▶</v>
      </c>
      <c r="M30" s="11" t="s">
        <v>94</v>
      </c>
      <c r="N30" s="11" t="s">
        <v>24</v>
      </c>
      <c r="O30" s="4" t="s">
        <v>25</v>
      </c>
      <c r="P30" s="12" t="s">
        <v>95</v>
      </c>
    </row>
    <row r="31" spans="1:16" ht="21.75" customHeight="1">
      <c r="A31" s="4">
        <v>29</v>
      </c>
      <c r="B31" s="69"/>
      <c r="C31" s="64"/>
      <c r="D31" s="64"/>
      <c r="E31" s="11" t="s">
        <v>96</v>
      </c>
      <c r="F31" s="6" t="s">
        <v>19</v>
      </c>
      <c r="G31" s="6" t="s">
        <v>42</v>
      </c>
      <c r="H31" s="7">
        <v>30000</v>
      </c>
      <c r="I31" s="7" t="s">
        <v>21</v>
      </c>
      <c r="J31" s="17" t="s">
        <v>22</v>
      </c>
      <c r="K31" s="18" t="s">
        <v>22</v>
      </c>
      <c r="L31" s="10" t="str">
        <f t="shared" si="0"/>
        <v>보기▶</v>
      </c>
      <c r="M31" s="11" t="s">
        <v>23</v>
      </c>
      <c r="N31" s="11" t="s">
        <v>24</v>
      </c>
      <c r="O31" s="4" t="s">
        <v>25</v>
      </c>
      <c r="P31" s="12" t="s">
        <v>97</v>
      </c>
    </row>
    <row r="32" spans="1:16" ht="21.75" customHeight="1">
      <c r="A32" s="4">
        <v>30</v>
      </c>
      <c r="B32" s="69"/>
      <c r="C32" s="64"/>
      <c r="D32" s="64"/>
      <c r="E32" s="11" t="s">
        <v>98</v>
      </c>
      <c r="F32" s="6" t="s">
        <v>19</v>
      </c>
      <c r="G32" s="6" t="s">
        <v>42</v>
      </c>
      <c r="H32" s="7">
        <v>30000</v>
      </c>
      <c r="I32" s="7" t="s">
        <v>21</v>
      </c>
      <c r="J32" s="17" t="s">
        <v>22</v>
      </c>
      <c r="K32" s="18" t="s">
        <v>22</v>
      </c>
      <c r="L32" s="10" t="str">
        <f t="shared" si="0"/>
        <v>보기▶</v>
      </c>
      <c r="M32" s="11" t="s">
        <v>23</v>
      </c>
      <c r="N32" s="11" t="s">
        <v>24</v>
      </c>
      <c r="O32" s="4" t="s">
        <v>44</v>
      </c>
      <c r="P32" s="12" t="s">
        <v>99</v>
      </c>
    </row>
    <row r="33" spans="1:16" ht="21.75" customHeight="1">
      <c r="A33" s="4">
        <v>31</v>
      </c>
      <c r="B33" s="69"/>
      <c r="C33" s="64"/>
      <c r="D33" s="64"/>
      <c r="E33" s="11" t="s">
        <v>100</v>
      </c>
      <c r="F33" s="6" t="s">
        <v>19</v>
      </c>
      <c r="G33" s="6" t="s">
        <v>42</v>
      </c>
      <c r="H33" s="7">
        <v>30000</v>
      </c>
      <c r="I33" s="7" t="s">
        <v>21</v>
      </c>
      <c r="J33" s="17" t="s">
        <v>22</v>
      </c>
      <c r="K33" s="18" t="s">
        <v>22</v>
      </c>
      <c r="L33" s="10" t="str">
        <f t="shared" si="0"/>
        <v>보기▶</v>
      </c>
      <c r="M33" s="11" t="s">
        <v>34</v>
      </c>
      <c r="N33" s="11" t="s">
        <v>24</v>
      </c>
      <c r="O33" s="4" t="s">
        <v>25</v>
      </c>
      <c r="P33" s="12" t="s">
        <v>101</v>
      </c>
    </row>
    <row r="34" spans="1:16" ht="21.75" customHeight="1">
      <c r="A34" s="4">
        <v>32</v>
      </c>
      <c r="B34" s="69"/>
      <c r="C34" s="64"/>
      <c r="D34" s="64"/>
      <c r="E34" s="11" t="s">
        <v>102</v>
      </c>
      <c r="F34" s="6" t="s">
        <v>19</v>
      </c>
      <c r="G34" s="6" t="s">
        <v>42</v>
      </c>
      <c r="H34" s="7">
        <v>30000</v>
      </c>
      <c r="I34" s="7" t="s">
        <v>21</v>
      </c>
      <c r="J34" s="17" t="s">
        <v>22</v>
      </c>
      <c r="K34" s="18" t="s">
        <v>22</v>
      </c>
      <c r="L34" s="10" t="str">
        <f t="shared" si="0"/>
        <v>보기▶</v>
      </c>
      <c r="M34" s="11" t="s">
        <v>23</v>
      </c>
      <c r="N34" s="11" t="s">
        <v>24</v>
      </c>
      <c r="O34" s="4" t="s">
        <v>25</v>
      </c>
      <c r="P34" s="12" t="s">
        <v>103</v>
      </c>
    </row>
    <row r="35" spans="1:16" ht="21.75" customHeight="1">
      <c r="A35" s="4">
        <v>33</v>
      </c>
      <c r="B35" s="69"/>
      <c r="C35" s="64"/>
      <c r="D35" s="64"/>
      <c r="E35" s="11" t="s">
        <v>104</v>
      </c>
      <c r="F35" s="6" t="s">
        <v>19</v>
      </c>
      <c r="G35" s="6" t="s">
        <v>42</v>
      </c>
      <c r="H35" s="7">
        <v>30000</v>
      </c>
      <c r="I35" s="7" t="s">
        <v>21</v>
      </c>
      <c r="J35" s="17" t="s">
        <v>22</v>
      </c>
      <c r="K35" s="18" t="s">
        <v>22</v>
      </c>
      <c r="L35" s="10" t="str">
        <f t="shared" si="0"/>
        <v>보기▶</v>
      </c>
      <c r="M35" s="11" t="s">
        <v>43</v>
      </c>
      <c r="N35" s="11" t="s">
        <v>24</v>
      </c>
      <c r="O35" s="4" t="s">
        <v>44</v>
      </c>
      <c r="P35" s="12" t="s">
        <v>105</v>
      </c>
    </row>
    <row r="36" spans="1:16" ht="21.75" customHeight="1">
      <c r="A36" s="4">
        <v>34</v>
      </c>
      <c r="B36" s="69"/>
      <c r="C36" s="64"/>
      <c r="D36" s="64"/>
      <c r="E36" s="11" t="s">
        <v>106</v>
      </c>
      <c r="F36" s="6" t="s">
        <v>19</v>
      </c>
      <c r="G36" s="6" t="s">
        <v>42</v>
      </c>
      <c r="H36" s="7">
        <v>30000</v>
      </c>
      <c r="I36" s="7" t="s">
        <v>21</v>
      </c>
      <c r="J36" s="17" t="s">
        <v>22</v>
      </c>
      <c r="K36" s="18" t="s">
        <v>22</v>
      </c>
      <c r="L36" s="10" t="str">
        <f t="shared" si="0"/>
        <v>보기▶</v>
      </c>
      <c r="M36" s="11" t="s">
        <v>43</v>
      </c>
      <c r="N36" s="11" t="s">
        <v>24</v>
      </c>
      <c r="O36" s="4" t="s">
        <v>44</v>
      </c>
      <c r="P36" s="12" t="s">
        <v>107</v>
      </c>
    </row>
    <row r="37" spans="1:16" ht="21.75" customHeight="1">
      <c r="A37" s="4">
        <v>35</v>
      </c>
      <c r="B37" s="69"/>
      <c r="C37" s="64"/>
      <c r="D37" s="64"/>
      <c r="E37" s="11" t="s">
        <v>108</v>
      </c>
      <c r="F37" s="6" t="s">
        <v>19</v>
      </c>
      <c r="G37" s="6" t="s">
        <v>42</v>
      </c>
      <c r="H37" s="7">
        <v>30000</v>
      </c>
      <c r="I37" s="7" t="s">
        <v>21</v>
      </c>
      <c r="J37" s="17" t="s">
        <v>22</v>
      </c>
      <c r="K37" s="18" t="s">
        <v>22</v>
      </c>
      <c r="L37" s="10" t="str">
        <f t="shared" si="0"/>
        <v>보기▶</v>
      </c>
      <c r="M37" s="11" t="s">
        <v>43</v>
      </c>
      <c r="N37" s="11" t="s">
        <v>24</v>
      </c>
      <c r="O37" s="4" t="s">
        <v>44</v>
      </c>
      <c r="P37" s="12" t="s">
        <v>109</v>
      </c>
    </row>
    <row r="38" spans="1:16" ht="21.75" customHeight="1">
      <c r="A38" s="4">
        <v>36</v>
      </c>
      <c r="B38" s="69"/>
      <c r="C38" s="64"/>
      <c r="D38" s="64"/>
      <c r="E38" s="11" t="s">
        <v>110</v>
      </c>
      <c r="F38" s="6" t="s">
        <v>19</v>
      </c>
      <c r="G38" s="6" t="s">
        <v>42</v>
      </c>
      <c r="H38" s="7">
        <v>30000</v>
      </c>
      <c r="I38" s="7" t="s">
        <v>21</v>
      </c>
      <c r="J38" s="17" t="s">
        <v>22</v>
      </c>
      <c r="K38" s="18" t="s">
        <v>22</v>
      </c>
      <c r="L38" s="10" t="str">
        <f t="shared" si="0"/>
        <v>보기▶</v>
      </c>
      <c r="M38" s="11" t="s">
        <v>23</v>
      </c>
      <c r="N38" s="11" t="s">
        <v>24</v>
      </c>
      <c r="O38" s="4" t="s">
        <v>25</v>
      </c>
      <c r="P38" s="12" t="s">
        <v>111</v>
      </c>
    </row>
    <row r="39" spans="1:16" ht="21.75" customHeight="1">
      <c r="A39" s="4">
        <v>37</v>
      </c>
      <c r="B39" s="69"/>
      <c r="C39" s="64"/>
      <c r="D39" s="64"/>
      <c r="E39" s="6" t="s">
        <v>112</v>
      </c>
      <c r="F39" s="6" t="s">
        <v>19</v>
      </c>
      <c r="G39" s="6" t="s">
        <v>28</v>
      </c>
      <c r="H39" s="7">
        <v>39000</v>
      </c>
      <c r="I39" s="7" t="s">
        <v>29</v>
      </c>
      <c r="J39" s="17" t="s">
        <v>22</v>
      </c>
      <c r="K39" s="18" t="s">
        <v>22</v>
      </c>
      <c r="L39" s="10" t="str">
        <f t="shared" si="0"/>
        <v>보기▶</v>
      </c>
      <c r="M39" s="11" t="s">
        <v>39</v>
      </c>
      <c r="N39" s="11" t="s">
        <v>24</v>
      </c>
      <c r="O39" s="4" t="s">
        <v>25</v>
      </c>
      <c r="P39" s="12" t="s">
        <v>113</v>
      </c>
    </row>
    <row r="40" spans="1:16" ht="21.75" customHeight="1">
      <c r="A40" s="4">
        <v>38</v>
      </c>
      <c r="B40" s="69"/>
      <c r="C40" s="64"/>
      <c r="D40" s="64"/>
      <c r="E40" s="6" t="s">
        <v>114</v>
      </c>
      <c r="F40" s="6" t="s">
        <v>19</v>
      </c>
      <c r="G40" s="6" t="s">
        <v>115</v>
      </c>
      <c r="H40" s="7">
        <v>49000</v>
      </c>
      <c r="I40" s="7" t="s">
        <v>21</v>
      </c>
      <c r="J40" s="17" t="s">
        <v>22</v>
      </c>
      <c r="K40" s="18" t="s">
        <v>22</v>
      </c>
      <c r="L40" s="10" t="str">
        <f t="shared" si="0"/>
        <v>보기▶</v>
      </c>
      <c r="M40" s="11" t="s">
        <v>116</v>
      </c>
      <c r="N40" s="11" t="s">
        <v>24</v>
      </c>
      <c r="O40" s="4" t="s">
        <v>44</v>
      </c>
      <c r="P40" s="12" t="s">
        <v>117</v>
      </c>
    </row>
    <row r="41" spans="1:16" ht="21.75" customHeight="1">
      <c r="A41" s="4">
        <v>39</v>
      </c>
      <c r="B41" s="69"/>
      <c r="C41" s="64"/>
      <c r="D41" s="64"/>
      <c r="E41" s="6" t="s">
        <v>118</v>
      </c>
      <c r="F41" s="6" t="s">
        <v>19</v>
      </c>
      <c r="G41" s="6" t="s">
        <v>61</v>
      </c>
      <c r="H41" s="7">
        <v>19000</v>
      </c>
      <c r="I41" s="7" t="s">
        <v>29</v>
      </c>
      <c r="J41" s="17" t="s">
        <v>22</v>
      </c>
      <c r="K41" s="18" t="s">
        <v>22</v>
      </c>
      <c r="L41" s="10" t="str">
        <f t="shared" si="0"/>
        <v>보기▶</v>
      </c>
      <c r="M41" s="11" t="s">
        <v>23</v>
      </c>
      <c r="N41" s="11" t="s">
        <v>24</v>
      </c>
      <c r="O41" s="4" t="s">
        <v>25</v>
      </c>
      <c r="P41" s="12" t="s">
        <v>119</v>
      </c>
    </row>
    <row r="42" spans="1:16" ht="21.75" customHeight="1">
      <c r="A42" s="4">
        <v>40</v>
      </c>
      <c r="B42" s="69"/>
      <c r="C42" s="64"/>
      <c r="D42" s="64"/>
      <c r="E42" s="6" t="s">
        <v>120</v>
      </c>
      <c r="F42" s="6" t="s">
        <v>19</v>
      </c>
      <c r="G42" s="6" t="s">
        <v>28</v>
      </c>
      <c r="H42" s="7">
        <v>79000</v>
      </c>
      <c r="I42" s="7" t="s">
        <v>29</v>
      </c>
      <c r="J42" s="17" t="s">
        <v>22</v>
      </c>
      <c r="K42" s="18" t="s">
        <v>22</v>
      </c>
      <c r="L42" s="10" t="str">
        <f t="shared" si="0"/>
        <v>보기▶</v>
      </c>
      <c r="M42" s="11" t="s">
        <v>34</v>
      </c>
      <c r="N42" s="11" t="s">
        <v>24</v>
      </c>
      <c r="O42" s="4" t="s">
        <v>25</v>
      </c>
      <c r="P42" s="12" t="s">
        <v>121</v>
      </c>
    </row>
    <row r="43" spans="1:16" s="19" customFormat="1" ht="21.75" customHeight="1">
      <c r="A43" s="4">
        <v>41</v>
      </c>
      <c r="B43" s="69"/>
      <c r="C43" s="64"/>
      <c r="D43" s="64"/>
      <c r="E43" s="4" t="s">
        <v>122</v>
      </c>
      <c r="F43" s="4" t="s">
        <v>19</v>
      </c>
      <c r="G43" s="4" t="s">
        <v>115</v>
      </c>
      <c r="H43" s="16">
        <v>49000</v>
      </c>
      <c r="I43" s="7" t="s">
        <v>29</v>
      </c>
      <c r="J43" s="17" t="s">
        <v>22</v>
      </c>
      <c r="K43" s="18" t="s">
        <v>22</v>
      </c>
      <c r="L43" s="10" t="str">
        <f t="shared" si="0"/>
        <v>보기▶</v>
      </c>
      <c r="M43" s="4" t="s">
        <v>43</v>
      </c>
      <c r="N43" s="11" t="s">
        <v>24</v>
      </c>
      <c r="O43" s="4" t="s">
        <v>25</v>
      </c>
      <c r="P43" s="12" t="s">
        <v>123</v>
      </c>
    </row>
    <row r="44" spans="1:16" s="19" customFormat="1" ht="21.75" customHeight="1">
      <c r="A44" s="4">
        <v>42</v>
      </c>
      <c r="B44" s="69"/>
      <c r="C44" s="64"/>
      <c r="D44" s="64"/>
      <c r="E44" s="4" t="s">
        <v>124</v>
      </c>
      <c r="F44" s="4" t="s">
        <v>19</v>
      </c>
      <c r="G44" s="4" t="s">
        <v>115</v>
      </c>
      <c r="H44" s="16">
        <v>49000</v>
      </c>
      <c r="I44" s="7" t="s">
        <v>29</v>
      </c>
      <c r="J44" s="17" t="s">
        <v>22</v>
      </c>
      <c r="K44" s="18" t="s">
        <v>22</v>
      </c>
      <c r="L44" s="10" t="str">
        <f t="shared" si="0"/>
        <v>보기▶</v>
      </c>
      <c r="M44" s="4" t="s">
        <v>43</v>
      </c>
      <c r="N44" s="11" t="s">
        <v>24</v>
      </c>
      <c r="O44" s="4" t="s">
        <v>44</v>
      </c>
      <c r="P44" s="12" t="s">
        <v>125</v>
      </c>
    </row>
    <row r="45" spans="1:16" ht="21.75" customHeight="1">
      <c r="A45" s="4">
        <v>43</v>
      </c>
      <c r="B45" s="69"/>
      <c r="C45" s="64"/>
      <c r="D45" s="64"/>
      <c r="E45" s="6" t="s">
        <v>126</v>
      </c>
      <c r="F45" s="6" t="s">
        <v>127</v>
      </c>
      <c r="G45" s="6" t="s">
        <v>128</v>
      </c>
      <c r="H45" s="7">
        <v>69000</v>
      </c>
      <c r="I45" s="7" t="s">
        <v>29</v>
      </c>
      <c r="J45" s="17" t="s">
        <v>22</v>
      </c>
      <c r="K45" s="18" t="s">
        <v>22</v>
      </c>
      <c r="L45" s="10" t="str">
        <f t="shared" si="0"/>
        <v>보기▶</v>
      </c>
      <c r="M45" s="6" t="s">
        <v>129</v>
      </c>
      <c r="N45" s="6" t="s">
        <v>130</v>
      </c>
      <c r="O45" s="4" t="s">
        <v>25</v>
      </c>
      <c r="P45" s="12" t="s">
        <v>131</v>
      </c>
    </row>
    <row r="46" spans="1:16" ht="21.75" customHeight="1">
      <c r="A46" s="4">
        <v>44</v>
      </c>
      <c r="B46" s="69"/>
      <c r="C46" s="64"/>
      <c r="D46" s="64"/>
      <c r="E46" s="6" t="s">
        <v>132</v>
      </c>
      <c r="F46" s="6" t="s">
        <v>19</v>
      </c>
      <c r="G46" s="6" t="s">
        <v>128</v>
      </c>
      <c r="H46" s="7">
        <v>49000</v>
      </c>
      <c r="I46" s="7" t="s">
        <v>29</v>
      </c>
      <c r="J46" s="17" t="s">
        <v>22</v>
      </c>
      <c r="K46" s="18" t="s">
        <v>22</v>
      </c>
      <c r="L46" s="10" t="str">
        <f t="shared" si="0"/>
        <v>보기▶</v>
      </c>
      <c r="M46" s="6" t="s">
        <v>129</v>
      </c>
      <c r="N46" s="6" t="s">
        <v>130</v>
      </c>
      <c r="O46" s="4" t="s">
        <v>25</v>
      </c>
      <c r="P46" s="12" t="s">
        <v>133</v>
      </c>
    </row>
    <row r="47" spans="1:16" ht="21.75" customHeight="1">
      <c r="A47" s="4">
        <v>45</v>
      </c>
      <c r="B47" s="69"/>
      <c r="C47" s="63" t="s">
        <v>134</v>
      </c>
      <c r="D47" s="60" t="s">
        <v>135</v>
      </c>
      <c r="E47" s="6" t="s">
        <v>136</v>
      </c>
      <c r="F47" s="6" t="s">
        <v>19</v>
      </c>
      <c r="G47" s="6" t="s">
        <v>137</v>
      </c>
      <c r="H47" s="7">
        <v>49000</v>
      </c>
      <c r="I47" s="7" t="s">
        <v>29</v>
      </c>
      <c r="J47" s="17" t="s">
        <v>22</v>
      </c>
      <c r="K47" s="18" t="s">
        <v>22</v>
      </c>
      <c r="L47" s="10" t="str">
        <f t="shared" si="0"/>
        <v>보기▶</v>
      </c>
      <c r="M47" s="6" t="s">
        <v>76</v>
      </c>
      <c r="N47" s="11" t="s">
        <v>24</v>
      </c>
      <c r="O47" s="4" t="s">
        <v>25</v>
      </c>
      <c r="P47" s="12" t="s">
        <v>138</v>
      </c>
    </row>
    <row r="48" spans="1:16" ht="21.75" customHeight="1">
      <c r="A48" s="4">
        <v>46</v>
      </c>
      <c r="B48" s="69"/>
      <c r="C48" s="64"/>
      <c r="D48" s="61"/>
      <c r="E48" s="6" t="s">
        <v>139</v>
      </c>
      <c r="F48" s="6" t="s">
        <v>19</v>
      </c>
      <c r="G48" s="6" t="s">
        <v>140</v>
      </c>
      <c r="H48" s="7">
        <v>49000</v>
      </c>
      <c r="I48" s="7" t="s">
        <v>29</v>
      </c>
      <c r="J48" s="17" t="s">
        <v>22</v>
      </c>
      <c r="K48" s="18" t="s">
        <v>22</v>
      </c>
      <c r="L48" s="10" t="str">
        <f t="shared" si="0"/>
        <v>보기▶</v>
      </c>
      <c r="M48" s="6" t="s">
        <v>141</v>
      </c>
      <c r="N48" s="11" t="s">
        <v>24</v>
      </c>
      <c r="O48" s="4" t="s">
        <v>25</v>
      </c>
      <c r="P48" s="12" t="s">
        <v>142</v>
      </c>
    </row>
    <row r="49" spans="1:16" ht="21.75" customHeight="1">
      <c r="A49" s="4">
        <v>47</v>
      </c>
      <c r="B49" s="69"/>
      <c r="C49" s="64"/>
      <c r="D49" s="61"/>
      <c r="E49" s="6" t="s">
        <v>143</v>
      </c>
      <c r="F49" s="6" t="s">
        <v>19</v>
      </c>
      <c r="G49" s="6" t="s">
        <v>140</v>
      </c>
      <c r="H49" s="7">
        <v>49000</v>
      </c>
      <c r="I49" s="7" t="s">
        <v>29</v>
      </c>
      <c r="J49" s="17" t="s">
        <v>22</v>
      </c>
      <c r="K49" s="18" t="s">
        <v>22</v>
      </c>
      <c r="L49" s="10" t="str">
        <f t="shared" si="0"/>
        <v>보기▶</v>
      </c>
      <c r="M49" s="6" t="s">
        <v>144</v>
      </c>
      <c r="N49" s="11" t="s">
        <v>24</v>
      </c>
      <c r="O49" s="4" t="s">
        <v>25</v>
      </c>
      <c r="P49" s="12" t="s">
        <v>145</v>
      </c>
    </row>
    <row r="50" spans="1:16" ht="21.75" customHeight="1">
      <c r="A50" s="4">
        <v>48</v>
      </c>
      <c r="B50" s="70"/>
      <c r="C50" s="65"/>
      <c r="D50" s="62"/>
      <c r="E50" s="6" t="s">
        <v>146</v>
      </c>
      <c r="F50" s="6" t="s">
        <v>19</v>
      </c>
      <c r="G50" s="6" t="s">
        <v>33</v>
      </c>
      <c r="H50" s="7">
        <v>49000</v>
      </c>
      <c r="I50" s="7" t="s">
        <v>29</v>
      </c>
      <c r="J50" s="17" t="s">
        <v>22</v>
      </c>
      <c r="K50" s="18" t="s">
        <v>22</v>
      </c>
      <c r="L50" s="10" t="str">
        <f t="shared" si="0"/>
        <v>보기▶</v>
      </c>
      <c r="M50" s="6" t="s">
        <v>147</v>
      </c>
      <c r="N50" s="11" t="s">
        <v>24</v>
      </c>
      <c r="O50" s="4" t="s">
        <v>25</v>
      </c>
      <c r="P50" s="14" t="s">
        <v>148</v>
      </c>
    </row>
    <row r="51" spans="1:16" ht="21.75" customHeight="1">
      <c r="A51" s="4">
        <v>49</v>
      </c>
      <c r="B51" s="68" t="s">
        <v>149</v>
      </c>
      <c r="C51" s="63" t="s">
        <v>150</v>
      </c>
      <c r="D51" s="63" t="s">
        <v>135</v>
      </c>
      <c r="E51" s="11" t="s">
        <v>151</v>
      </c>
      <c r="F51" s="6" t="s">
        <v>19</v>
      </c>
      <c r="G51" s="6" t="s">
        <v>87</v>
      </c>
      <c r="H51" s="7">
        <v>55000</v>
      </c>
      <c r="I51" s="7">
        <v>21900</v>
      </c>
      <c r="J51" s="17" t="s">
        <v>22</v>
      </c>
      <c r="K51" s="18" t="s">
        <v>22</v>
      </c>
      <c r="L51" s="10" t="str">
        <f t="shared" si="0"/>
        <v>보기▶</v>
      </c>
      <c r="M51" s="6" t="s">
        <v>152</v>
      </c>
      <c r="N51" s="71" t="s">
        <v>153</v>
      </c>
      <c r="O51" s="4" t="s">
        <v>25</v>
      </c>
      <c r="P51" s="12" t="s">
        <v>154</v>
      </c>
    </row>
    <row r="52" spans="1:16" ht="21.75" customHeight="1">
      <c r="A52" s="4">
        <v>50</v>
      </c>
      <c r="B52" s="69"/>
      <c r="C52" s="64"/>
      <c r="D52" s="64"/>
      <c r="E52" s="11" t="s">
        <v>155</v>
      </c>
      <c r="F52" s="6" t="s">
        <v>19</v>
      </c>
      <c r="G52" s="6" t="s">
        <v>33</v>
      </c>
      <c r="H52" s="7">
        <v>70000</v>
      </c>
      <c r="I52" s="7">
        <v>21900</v>
      </c>
      <c r="J52" s="17" t="s">
        <v>22</v>
      </c>
      <c r="K52" s="18" t="s">
        <v>22</v>
      </c>
      <c r="L52" s="10" t="str">
        <f t="shared" si="0"/>
        <v>보기▶</v>
      </c>
      <c r="M52" s="6" t="s">
        <v>141</v>
      </c>
      <c r="N52" s="72"/>
      <c r="O52" s="4" t="s">
        <v>25</v>
      </c>
      <c r="P52" s="12" t="s">
        <v>156</v>
      </c>
    </row>
    <row r="53" spans="1:16" ht="21.75" customHeight="1">
      <c r="A53" s="4">
        <v>51</v>
      </c>
      <c r="B53" s="69"/>
      <c r="C53" s="64"/>
      <c r="D53" s="64"/>
      <c r="E53" s="11" t="s">
        <v>157</v>
      </c>
      <c r="F53" s="6" t="s">
        <v>19</v>
      </c>
      <c r="G53" s="6" t="s">
        <v>115</v>
      </c>
      <c r="H53" s="7">
        <v>50000</v>
      </c>
      <c r="I53" s="7">
        <v>21900</v>
      </c>
      <c r="J53" s="17" t="s">
        <v>22</v>
      </c>
      <c r="K53" s="18" t="s">
        <v>22</v>
      </c>
      <c r="L53" s="10" t="str">
        <f t="shared" si="0"/>
        <v>보기▶</v>
      </c>
      <c r="M53" s="6" t="s">
        <v>141</v>
      </c>
      <c r="N53" s="72"/>
      <c r="O53" s="4" t="s">
        <v>25</v>
      </c>
      <c r="P53" s="12" t="s">
        <v>158</v>
      </c>
    </row>
    <row r="54" spans="1:16" ht="21.75" customHeight="1">
      <c r="A54" s="4">
        <v>52</v>
      </c>
      <c r="B54" s="69"/>
      <c r="C54" s="64"/>
      <c r="D54" s="64"/>
      <c r="E54" s="6" t="s">
        <v>159</v>
      </c>
      <c r="F54" s="6" t="s">
        <v>19</v>
      </c>
      <c r="G54" s="6" t="s">
        <v>160</v>
      </c>
      <c r="H54" s="7">
        <v>70000</v>
      </c>
      <c r="I54" s="7">
        <v>21900</v>
      </c>
      <c r="J54" s="17" t="s">
        <v>22</v>
      </c>
      <c r="K54" s="18" t="s">
        <v>22</v>
      </c>
      <c r="L54" s="10" t="str">
        <f t="shared" si="0"/>
        <v>보기▶</v>
      </c>
      <c r="M54" s="6" t="s">
        <v>144</v>
      </c>
      <c r="N54" s="72"/>
      <c r="O54" s="4" t="s">
        <v>25</v>
      </c>
      <c r="P54" s="12" t="s">
        <v>161</v>
      </c>
    </row>
    <row r="55" spans="1:16" ht="21.75" customHeight="1">
      <c r="A55" s="4">
        <v>53</v>
      </c>
      <c r="B55" s="69"/>
      <c r="C55" s="64"/>
      <c r="D55" s="64"/>
      <c r="E55" s="6" t="s">
        <v>162</v>
      </c>
      <c r="F55" s="6" t="s">
        <v>19</v>
      </c>
      <c r="G55" s="6" t="s">
        <v>33</v>
      </c>
      <c r="H55" s="7">
        <v>70000</v>
      </c>
      <c r="I55" s="7">
        <v>21900</v>
      </c>
      <c r="J55" s="17" t="s">
        <v>22</v>
      </c>
      <c r="K55" s="18" t="s">
        <v>22</v>
      </c>
      <c r="L55" s="10" t="str">
        <f t="shared" si="0"/>
        <v>보기▶</v>
      </c>
      <c r="M55" s="6" t="s">
        <v>76</v>
      </c>
      <c r="N55" s="72"/>
      <c r="O55" s="4" t="s">
        <v>25</v>
      </c>
      <c r="P55" s="12" t="s">
        <v>163</v>
      </c>
    </row>
    <row r="56" spans="1:16" ht="21.75" customHeight="1">
      <c r="A56" s="4">
        <v>54</v>
      </c>
      <c r="B56" s="69"/>
      <c r="C56" s="64"/>
      <c r="D56" s="64"/>
      <c r="E56" s="6" t="s">
        <v>164</v>
      </c>
      <c r="F56" s="6" t="s">
        <v>19</v>
      </c>
      <c r="G56" s="6" t="s">
        <v>165</v>
      </c>
      <c r="H56" s="7">
        <v>170000</v>
      </c>
      <c r="I56" s="7">
        <v>21900</v>
      </c>
      <c r="J56" s="17" t="s">
        <v>22</v>
      </c>
      <c r="K56" s="18" t="s">
        <v>22</v>
      </c>
      <c r="L56" s="10" t="str">
        <f t="shared" si="0"/>
        <v>보기▶</v>
      </c>
      <c r="M56" s="6" t="s">
        <v>152</v>
      </c>
      <c r="N56" s="72"/>
      <c r="O56" s="4" t="s">
        <v>44</v>
      </c>
      <c r="P56" s="12" t="s">
        <v>166</v>
      </c>
    </row>
    <row r="57" spans="1:16" s="23" customFormat="1" ht="21.75" customHeight="1">
      <c r="A57" s="4">
        <v>55</v>
      </c>
      <c r="B57" s="69"/>
      <c r="C57" s="65"/>
      <c r="D57" s="65"/>
      <c r="E57" s="22" t="s">
        <v>167</v>
      </c>
      <c r="F57" s="4" t="s">
        <v>127</v>
      </c>
      <c r="G57" s="4" t="s">
        <v>128</v>
      </c>
      <c r="H57" s="16">
        <v>117000</v>
      </c>
      <c r="I57" s="16">
        <v>20900</v>
      </c>
      <c r="J57" s="17" t="s">
        <v>22</v>
      </c>
      <c r="K57" s="18" t="s">
        <v>22</v>
      </c>
      <c r="L57" s="10" t="str">
        <f t="shared" si="0"/>
        <v>보기▶</v>
      </c>
      <c r="M57" s="4" t="s">
        <v>152</v>
      </c>
      <c r="N57" s="6" t="s">
        <v>168</v>
      </c>
      <c r="O57" s="4" t="s">
        <v>25</v>
      </c>
      <c r="P57" s="12" t="s">
        <v>169</v>
      </c>
    </row>
    <row r="58" spans="1:16" ht="21.75" customHeight="1">
      <c r="A58" s="4">
        <v>56</v>
      </c>
      <c r="B58" s="69"/>
      <c r="C58" s="60" t="s">
        <v>170</v>
      </c>
      <c r="D58" s="63" t="s">
        <v>135</v>
      </c>
      <c r="E58" s="11" t="s">
        <v>171</v>
      </c>
      <c r="F58" s="6" t="s">
        <v>127</v>
      </c>
      <c r="G58" s="6" t="s">
        <v>172</v>
      </c>
      <c r="H58" s="7">
        <v>95000</v>
      </c>
      <c r="I58" s="7">
        <v>21900</v>
      </c>
      <c r="J58" s="17" t="s">
        <v>22</v>
      </c>
      <c r="K58" s="18" t="s">
        <v>22</v>
      </c>
      <c r="L58" s="10" t="str">
        <f t="shared" si="0"/>
        <v>보기▶</v>
      </c>
      <c r="M58" s="6" t="s">
        <v>94</v>
      </c>
      <c r="N58" s="54" t="s">
        <v>173</v>
      </c>
      <c r="O58" s="4" t="s">
        <v>25</v>
      </c>
      <c r="P58" s="12" t="s">
        <v>174</v>
      </c>
    </row>
    <row r="59" spans="1:16" ht="21.75" customHeight="1">
      <c r="A59" s="4">
        <v>57</v>
      </c>
      <c r="B59" s="69"/>
      <c r="C59" s="61"/>
      <c r="D59" s="64"/>
      <c r="E59" s="11" t="s">
        <v>175</v>
      </c>
      <c r="F59" s="6" t="s">
        <v>127</v>
      </c>
      <c r="G59" s="6" t="s">
        <v>87</v>
      </c>
      <c r="H59" s="7">
        <v>70000</v>
      </c>
      <c r="I59" s="7">
        <v>21900</v>
      </c>
      <c r="J59" s="17" t="s">
        <v>22</v>
      </c>
      <c r="K59" s="18" t="s">
        <v>22</v>
      </c>
      <c r="L59" s="10" t="str">
        <f t="shared" si="0"/>
        <v>보기▶</v>
      </c>
      <c r="M59" s="6" t="s">
        <v>141</v>
      </c>
      <c r="N59" s="55"/>
      <c r="O59" s="4" t="s">
        <v>25</v>
      </c>
      <c r="P59" s="12" t="s">
        <v>176</v>
      </c>
    </row>
    <row r="60" spans="1:16" ht="21.75" customHeight="1">
      <c r="A60" s="4">
        <v>58</v>
      </c>
      <c r="B60" s="69"/>
      <c r="C60" s="61"/>
      <c r="D60" s="64"/>
      <c r="E60" s="11" t="s">
        <v>177</v>
      </c>
      <c r="F60" s="6" t="s">
        <v>127</v>
      </c>
      <c r="G60" s="6" t="s">
        <v>33</v>
      </c>
      <c r="H60" s="7">
        <v>85000</v>
      </c>
      <c r="I60" s="7">
        <v>21900</v>
      </c>
      <c r="J60" s="17" t="s">
        <v>22</v>
      </c>
      <c r="K60" s="18" t="s">
        <v>22</v>
      </c>
      <c r="L60" s="10" t="str">
        <f t="shared" si="0"/>
        <v>보기▶</v>
      </c>
      <c r="M60" s="6" t="s">
        <v>141</v>
      </c>
      <c r="N60" s="55"/>
      <c r="O60" s="4" t="s">
        <v>25</v>
      </c>
      <c r="P60" s="12" t="s">
        <v>178</v>
      </c>
    </row>
    <row r="61" spans="1:16" ht="21.75" customHeight="1">
      <c r="A61" s="4">
        <v>59</v>
      </c>
      <c r="B61" s="69"/>
      <c r="C61" s="61"/>
      <c r="D61" s="64"/>
      <c r="E61" s="11" t="s">
        <v>179</v>
      </c>
      <c r="F61" s="6" t="s">
        <v>127</v>
      </c>
      <c r="G61" s="6" t="s">
        <v>180</v>
      </c>
      <c r="H61" s="7">
        <v>85000</v>
      </c>
      <c r="I61" s="7">
        <v>21900</v>
      </c>
      <c r="J61" s="17" t="s">
        <v>22</v>
      </c>
      <c r="K61" s="18" t="s">
        <v>22</v>
      </c>
      <c r="L61" s="10" t="str">
        <f t="shared" si="0"/>
        <v>보기▶</v>
      </c>
      <c r="M61" s="6" t="s">
        <v>144</v>
      </c>
      <c r="N61" s="55"/>
      <c r="O61" s="4" t="s">
        <v>25</v>
      </c>
      <c r="P61" s="12" t="s">
        <v>181</v>
      </c>
    </row>
    <row r="62" spans="1:16" ht="21.75" customHeight="1">
      <c r="A62" s="4">
        <v>60</v>
      </c>
      <c r="B62" s="70"/>
      <c r="C62" s="62"/>
      <c r="D62" s="65"/>
      <c r="E62" s="11" t="s">
        <v>182</v>
      </c>
      <c r="F62" s="6" t="s">
        <v>127</v>
      </c>
      <c r="G62" s="6" t="s">
        <v>33</v>
      </c>
      <c r="H62" s="7">
        <v>85000</v>
      </c>
      <c r="I62" s="7">
        <v>21900</v>
      </c>
      <c r="J62" s="17" t="s">
        <v>22</v>
      </c>
      <c r="K62" s="18" t="s">
        <v>22</v>
      </c>
      <c r="L62" s="10" t="str">
        <f t="shared" si="0"/>
        <v>보기▶</v>
      </c>
      <c r="M62" s="6" t="s">
        <v>76</v>
      </c>
      <c r="N62" s="55"/>
      <c r="O62" s="4" t="s">
        <v>25</v>
      </c>
      <c r="P62" s="12" t="s">
        <v>183</v>
      </c>
    </row>
    <row r="63" spans="1:16" ht="21.75" customHeight="1">
      <c r="A63" s="4">
        <v>61</v>
      </c>
      <c r="B63" s="57" t="s">
        <v>184</v>
      </c>
      <c r="C63" s="60" t="s">
        <v>185</v>
      </c>
      <c r="D63" s="63" t="s">
        <v>135</v>
      </c>
      <c r="E63" s="11" t="s">
        <v>186</v>
      </c>
      <c r="F63" s="6" t="s">
        <v>187</v>
      </c>
      <c r="G63" s="6" t="s">
        <v>188</v>
      </c>
      <c r="H63" s="7">
        <v>99000</v>
      </c>
      <c r="I63" s="7">
        <v>20900</v>
      </c>
      <c r="J63" s="17" t="s">
        <v>22</v>
      </c>
      <c r="K63" s="18" t="s">
        <v>22</v>
      </c>
      <c r="L63" s="10" t="str">
        <f t="shared" si="0"/>
        <v>보기▶</v>
      </c>
      <c r="M63" s="6" t="s">
        <v>189</v>
      </c>
      <c r="N63" s="24" t="s">
        <v>190</v>
      </c>
      <c r="O63" s="4" t="s">
        <v>25</v>
      </c>
      <c r="P63" s="12" t="s">
        <v>191</v>
      </c>
    </row>
    <row r="64" spans="1:16" ht="21.75" customHeight="1">
      <c r="A64" s="4">
        <v>62</v>
      </c>
      <c r="B64" s="58"/>
      <c r="C64" s="61"/>
      <c r="D64" s="64"/>
      <c r="E64" s="6" t="s">
        <v>192</v>
      </c>
      <c r="F64" s="6" t="s">
        <v>187</v>
      </c>
      <c r="G64" s="6" t="s">
        <v>193</v>
      </c>
      <c r="H64" s="7">
        <v>99000</v>
      </c>
      <c r="I64" s="7">
        <v>20900</v>
      </c>
      <c r="J64" s="17" t="s">
        <v>22</v>
      </c>
      <c r="K64" s="18" t="s">
        <v>22</v>
      </c>
      <c r="L64" s="10" t="str">
        <f t="shared" si="0"/>
        <v>보기▶</v>
      </c>
      <c r="M64" s="6" t="s">
        <v>194</v>
      </c>
      <c r="N64" s="25" t="s">
        <v>195</v>
      </c>
      <c r="O64" s="4" t="s">
        <v>25</v>
      </c>
      <c r="P64" s="12" t="s">
        <v>196</v>
      </c>
    </row>
    <row r="65" spans="1:16" ht="21.75" customHeight="1">
      <c r="A65" s="4">
        <v>63</v>
      </c>
      <c r="B65" s="59"/>
      <c r="C65" s="62"/>
      <c r="D65" s="65"/>
      <c r="E65" s="11" t="s">
        <v>197</v>
      </c>
      <c r="F65" s="6" t="s">
        <v>19</v>
      </c>
      <c r="G65" s="6" t="s">
        <v>198</v>
      </c>
      <c r="H65" s="7">
        <v>0</v>
      </c>
      <c r="I65" s="7">
        <v>19800</v>
      </c>
      <c r="J65" s="17" t="s">
        <v>22</v>
      </c>
      <c r="K65" s="18" t="s">
        <v>22</v>
      </c>
      <c r="L65" s="10" t="str">
        <f t="shared" si="0"/>
        <v>보기▶</v>
      </c>
      <c r="M65" s="6" t="s">
        <v>199</v>
      </c>
      <c r="N65" s="6" t="s">
        <v>200</v>
      </c>
      <c r="O65" s="4" t="s">
        <v>25</v>
      </c>
      <c r="P65" s="12" t="s">
        <v>201</v>
      </c>
    </row>
    <row r="66" spans="1:16" s="21" customFormat="1" ht="21.75" customHeight="1">
      <c r="A66" s="4">
        <v>64</v>
      </c>
      <c r="B66" s="66" t="s">
        <v>202</v>
      </c>
      <c r="C66" s="67" t="s">
        <v>203</v>
      </c>
      <c r="D66" s="26" t="s">
        <v>204</v>
      </c>
      <c r="E66" s="6" t="s">
        <v>205</v>
      </c>
      <c r="F66" s="6" t="s">
        <v>127</v>
      </c>
      <c r="G66" s="6" t="s">
        <v>206</v>
      </c>
      <c r="H66" s="7">
        <v>134000</v>
      </c>
      <c r="I66" s="7">
        <v>16900</v>
      </c>
      <c r="J66" s="17" t="s">
        <v>22</v>
      </c>
      <c r="K66" s="18" t="s">
        <v>22</v>
      </c>
      <c r="L66" s="10" t="str">
        <f t="shared" si="0"/>
        <v>보기▶</v>
      </c>
      <c r="M66" s="6" t="s">
        <v>207</v>
      </c>
      <c r="N66" s="6" t="s">
        <v>208</v>
      </c>
      <c r="O66" s="4" t="s">
        <v>25</v>
      </c>
      <c r="P66" s="12" t="s">
        <v>209</v>
      </c>
    </row>
    <row r="67" spans="1:16" s="28" customFormat="1" ht="21.75" customHeight="1">
      <c r="A67" s="4">
        <v>65</v>
      </c>
      <c r="B67" s="66"/>
      <c r="C67" s="67"/>
      <c r="D67" s="56" t="s">
        <v>135</v>
      </c>
      <c r="E67" s="6" t="s">
        <v>210</v>
      </c>
      <c r="F67" s="6" t="s">
        <v>19</v>
      </c>
      <c r="G67" s="27" t="s">
        <v>211</v>
      </c>
      <c r="H67" s="7">
        <v>56000</v>
      </c>
      <c r="I67" s="7">
        <v>19800</v>
      </c>
      <c r="J67" s="17" t="s">
        <v>212</v>
      </c>
      <c r="K67" s="18" t="s">
        <v>212</v>
      </c>
      <c r="L67" s="10" t="str">
        <f t="shared" ref="L67:L83" si="1">HYPERLINK(P67,"보기▶")</f>
        <v>보기▶</v>
      </c>
      <c r="M67" s="6" t="s">
        <v>213</v>
      </c>
      <c r="N67" s="54" t="s">
        <v>214</v>
      </c>
      <c r="O67" s="6" t="s">
        <v>25</v>
      </c>
      <c r="P67" s="12" t="s">
        <v>215</v>
      </c>
    </row>
    <row r="68" spans="1:16" s="28" customFormat="1" ht="21.75" customHeight="1">
      <c r="A68" s="4">
        <v>66</v>
      </c>
      <c r="B68" s="66"/>
      <c r="C68" s="67"/>
      <c r="D68" s="56"/>
      <c r="E68" s="6" t="s">
        <v>216</v>
      </c>
      <c r="F68" s="6" t="s">
        <v>217</v>
      </c>
      <c r="G68" s="27">
        <v>5</v>
      </c>
      <c r="H68" s="7">
        <v>56000</v>
      </c>
      <c r="I68" s="7" t="s">
        <v>218</v>
      </c>
      <c r="J68" s="17" t="s">
        <v>212</v>
      </c>
      <c r="K68" s="18" t="s">
        <v>212</v>
      </c>
      <c r="L68" s="10" t="str">
        <f t="shared" si="1"/>
        <v>보기▶</v>
      </c>
      <c r="M68" s="6" t="s">
        <v>213</v>
      </c>
      <c r="N68" s="55"/>
      <c r="O68" s="6" t="s">
        <v>25</v>
      </c>
      <c r="P68" s="12" t="s">
        <v>219</v>
      </c>
    </row>
    <row r="69" spans="1:16" s="28" customFormat="1" ht="21.75" customHeight="1">
      <c r="A69" s="4">
        <v>67</v>
      </c>
      <c r="B69" s="66"/>
      <c r="C69" s="67"/>
      <c r="D69" s="56"/>
      <c r="E69" s="6" t="s">
        <v>220</v>
      </c>
      <c r="F69" s="6" t="s">
        <v>217</v>
      </c>
      <c r="G69" s="27">
        <v>6</v>
      </c>
      <c r="H69" s="7">
        <v>60000</v>
      </c>
      <c r="I69" s="7" t="s">
        <v>218</v>
      </c>
      <c r="J69" s="17" t="s">
        <v>212</v>
      </c>
      <c r="K69" s="18" t="s">
        <v>212</v>
      </c>
      <c r="L69" s="10" t="str">
        <f t="shared" si="1"/>
        <v>보기▶</v>
      </c>
      <c r="M69" s="6" t="s">
        <v>221</v>
      </c>
      <c r="N69" s="55"/>
      <c r="O69" s="6" t="s">
        <v>25</v>
      </c>
      <c r="P69" s="12" t="s">
        <v>222</v>
      </c>
    </row>
    <row r="70" spans="1:16" s="28" customFormat="1" ht="21.75" customHeight="1">
      <c r="A70" s="4">
        <v>68</v>
      </c>
      <c r="B70" s="66"/>
      <c r="C70" s="67"/>
      <c r="D70" s="56"/>
      <c r="E70" s="6" t="s">
        <v>223</v>
      </c>
      <c r="F70" s="6" t="s">
        <v>217</v>
      </c>
      <c r="G70" s="27">
        <v>6</v>
      </c>
      <c r="H70" s="7">
        <v>60000</v>
      </c>
      <c r="I70" s="7" t="s">
        <v>218</v>
      </c>
      <c r="J70" s="17" t="s">
        <v>212</v>
      </c>
      <c r="K70" s="18" t="s">
        <v>212</v>
      </c>
      <c r="L70" s="10" t="str">
        <f t="shared" si="1"/>
        <v>보기▶</v>
      </c>
      <c r="M70" s="6" t="s">
        <v>221</v>
      </c>
      <c r="N70" s="55"/>
      <c r="O70" s="6" t="s">
        <v>25</v>
      </c>
      <c r="P70" s="12" t="s">
        <v>224</v>
      </c>
    </row>
    <row r="71" spans="1:16" s="28" customFormat="1" ht="21.75" customHeight="1">
      <c r="A71" s="4">
        <v>69</v>
      </c>
      <c r="B71" s="66"/>
      <c r="C71" s="67"/>
      <c r="D71" s="56"/>
      <c r="E71" s="6" t="s">
        <v>225</v>
      </c>
      <c r="F71" s="6" t="s">
        <v>217</v>
      </c>
      <c r="G71" s="27">
        <v>4</v>
      </c>
      <c r="H71" s="7">
        <v>42000</v>
      </c>
      <c r="I71" s="7" t="s">
        <v>218</v>
      </c>
      <c r="J71" s="17" t="s">
        <v>212</v>
      </c>
      <c r="K71" s="18" t="s">
        <v>212</v>
      </c>
      <c r="L71" s="10" t="str">
        <f t="shared" si="1"/>
        <v>보기▶</v>
      </c>
      <c r="M71" s="6" t="s">
        <v>226</v>
      </c>
      <c r="N71" s="55"/>
      <c r="O71" s="6" t="s">
        <v>25</v>
      </c>
      <c r="P71" s="12" t="s">
        <v>227</v>
      </c>
    </row>
    <row r="72" spans="1:16" s="28" customFormat="1" ht="21.75" customHeight="1">
      <c r="A72" s="4">
        <v>70</v>
      </c>
      <c r="B72" s="66"/>
      <c r="C72" s="67"/>
      <c r="D72" s="56"/>
      <c r="E72" s="6" t="s">
        <v>228</v>
      </c>
      <c r="F72" s="6" t="s">
        <v>217</v>
      </c>
      <c r="G72" s="27">
        <v>3</v>
      </c>
      <c r="H72" s="7">
        <v>42000</v>
      </c>
      <c r="I72" s="7" t="s">
        <v>218</v>
      </c>
      <c r="J72" s="17" t="s">
        <v>212</v>
      </c>
      <c r="K72" s="18" t="s">
        <v>212</v>
      </c>
      <c r="L72" s="10" t="str">
        <f t="shared" si="1"/>
        <v>보기▶</v>
      </c>
      <c r="M72" s="6" t="s">
        <v>226</v>
      </c>
      <c r="N72" s="55"/>
      <c r="O72" s="6" t="s">
        <v>25</v>
      </c>
      <c r="P72" s="12" t="s">
        <v>229</v>
      </c>
    </row>
    <row r="73" spans="1:16" s="28" customFormat="1" ht="21.75" customHeight="1">
      <c r="A73" s="4">
        <v>71</v>
      </c>
      <c r="B73" s="66"/>
      <c r="C73" s="67"/>
      <c r="D73" s="56"/>
      <c r="E73" s="6" t="s">
        <v>230</v>
      </c>
      <c r="F73" s="6" t="s">
        <v>217</v>
      </c>
      <c r="G73" s="27">
        <v>3</v>
      </c>
      <c r="H73" s="7">
        <v>42000</v>
      </c>
      <c r="I73" s="7" t="s">
        <v>218</v>
      </c>
      <c r="J73" s="17" t="s">
        <v>212</v>
      </c>
      <c r="K73" s="18" t="s">
        <v>212</v>
      </c>
      <c r="L73" s="10" t="str">
        <f t="shared" si="1"/>
        <v>보기▶</v>
      </c>
      <c r="M73" s="6" t="s">
        <v>226</v>
      </c>
      <c r="N73" s="55"/>
      <c r="O73" s="6" t="s">
        <v>25</v>
      </c>
      <c r="P73" s="12" t="s">
        <v>231</v>
      </c>
    </row>
    <row r="74" spans="1:16" s="28" customFormat="1" ht="21.75" customHeight="1">
      <c r="A74" s="4">
        <v>72</v>
      </c>
      <c r="B74" s="66"/>
      <c r="C74" s="67"/>
      <c r="D74" s="56"/>
      <c r="E74" s="6" t="s">
        <v>232</v>
      </c>
      <c r="F74" s="6" t="s">
        <v>217</v>
      </c>
      <c r="G74" s="27">
        <v>2</v>
      </c>
      <c r="H74" s="7">
        <v>28000</v>
      </c>
      <c r="I74" s="7" t="s">
        <v>218</v>
      </c>
      <c r="J74" s="17" t="s">
        <v>212</v>
      </c>
      <c r="K74" s="18" t="s">
        <v>212</v>
      </c>
      <c r="L74" s="10" t="str">
        <f t="shared" si="1"/>
        <v>보기▶</v>
      </c>
      <c r="M74" s="6" t="s">
        <v>226</v>
      </c>
      <c r="N74" s="55"/>
      <c r="O74" s="6" t="s">
        <v>25</v>
      </c>
      <c r="P74" s="12" t="s">
        <v>233</v>
      </c>
    </row>
    <row r="75" spans="1:16" s="28" customFormat="1" ht="21.75" customHeight="1">
      <c r="A75" s="4">
        <v>73</v>
      </c>
      <c r="B75" s="66"/>
      <c r="C75" s="67"/>
      <c r="D75" s="56"/>
      <c r="E75" s="6" t="s">
        <v>234</v>
      </c>
      <c r="F75" s="6" t="s">
        <v>217</v>
      </c>
      <c r="G75" s="27" t="s">
        <v>235</v>
      </c>
      <c r="H75" s="7">
        <v>28000</v>
      </c>
      <c r="I75" s="7" t="s">
        <v>218</v>
      </c>
      <c r="J75" s="17" t="s">
        <v>212</v>
      </c>
      <c r="K75" s="18" t="s">
        <v>212</v>
      </c>
      <c r="L75" s="10" t="str">
        <f t="shared" si="1"/>
        <v>보기▶</v>
      </c>
      <c r="M75" s="6" t="s">
        <v>226</v>
      </c>
      <c r="N75" s="55"/>
      <c r="O75" s="6" t="s">
        <v>25</v>
      </c>
      <c r="P75" s="12" t="s">
        <v>236</v>
      </c>
    </row>
    <row r="76" spans="1:16" s="28" customFormat="1" ht="21.75" customHeight="1">
      <c r="A76" s="4">
        <v>74</v>
      </c>
      <c r="B76" s="66"/>
      <c r="C76" s="67"/>
      <c r="D76" s="56"/>
      <c r="E76" s="6" t="s">
        <v>237</v>
      </c>
      <c r="F76" s="6" t="s">
        <v>217</v>
      </c>
      <c r="G76" s="27">
        <v>2</v>
      </c>
      <c r="H76" s="7">
        <v>28000</v>
      </c>
      <c r="I76" s="7" t="s">
        <v>218</v>
      </c>
      <c r="J76" s="17" t="s">
        <v>212</v>
      </c>
      <c r="K76" s="18" t="s">
        <v>212</v>
      </c>
      <c r="L76" s="10" t="str">
        <f t="shared" si="1"/>
        <v>보기▶</v>
      </c>
      <c r="M76" s="6" t="s">
        <v>226</v>
      </c>
      <c r="N76" s="55"/>
      <c r="O76" s="6" t="s">
        <v>25</v>
      </c>
      <c r="P76" s="12" t="s">
        <v>238</v>
      </c>
    </row>
    <row r="77" spans="1:16" s="28" customFormat="1" ht="21.75" customHeight="1">
      <c r="A77" s="4">
        <v>75</v>
      </c>
      <c r="B77" s="66"/>
      <c r="C77" s="67"/>
      <c r="D77" s="56"/>
      <c r="E77" s="6" t="s">
        <v>239</v>
      </c>
      <c r="F77" s="6" t="s">
        <v>217</v>
      </c>
      <c r="G77" s="27">
        <v>10</v>
      </c>
      <c r="H77" s="7">
        <v>70000</v>
      </c>
      <c r="I77" s="7" t="s">
        <v>218</v>
      </c>
      <c r="J77" s="17" t="s">
        <v>212</v>
      </c>
      <c r="K77" s="18" t="s">
        <v>212</v>
      </c>
      <c r="L77" s="10" t="str">
        <f t="shared" si="1"/>
        <v>보기▶</v>
      </c>
      <c r="M77" s="6" t="s">
        <v>240</v>
      </c>
      <c r="N77" s="55"/>
      <c r="O77" s="6" t="s">
        <v>25</v>
      </c>
      <c r="P77" s="12" t="s">
        <v>241</v>
      </c>
    </row>
    <row r="78" spans="1:16" ht="21.75" customHeight="1">
      <c r="A78" s="4">
        <v>76</v>
      </c>
      <c r="B78" s="66"/>
      <c r="C78" s="26" t="s">
        <v>242</v>
      </c>
      <c r="D78" s="56"/>
      <c r="E78" s="11" t="s">
        <v>243</v>
      </c>
      <c r="F78" s="6" t="s">
        <v>217</v>
      </c>
      <c r="G78" s="6" t="s">
        <v>244</v>
      </c>
      <c r="H78" s="7">
        <v>49000</v>
      </c>
      <c r="I78" s="7" t="s">
        <v>218</v>
      </c>
      <c r="J78" s="17" t="s">
        <v>212</v>
      </c>
      <c r="K78" s="18" t="s">
        <v>212</v>
      </c>
      <c r="L78" s="10" t="str">
        <f t="shared" si="1"/>
        <v>보기▶</v>
      </c>
      <c r="M78" s="6" t="s">
        <v>213</v>
      </c>
      <c r="N78" s="6" t="s">
        <v>245</v>
      </c>
      <c r="O78" s="4" t="s">
        <v>25</v>
      </c>
      <c r="P78" s="12" t="s">
        <v>246</v>
      </c>
    </row>
    <row r="79" spans="1:16" ht="21.75" customHeight="1">
      <c r="A79" s="4">
        <v>77</v>
      </c>
      <c r="B79" s="66"/>
      <c r="C79" s="56" t="s">
        <v>247</v>
      </c>
      <c r="D79" s="56"/>
      <c r="E79" s="11" t="s">
        <v>248</v>
      </c>
      <c r="F79" s="6" t="s">
        <v>217</v>
      </c>
      <c r="G79" s="6" t="s">
        <v>249</v>
      </c>
      <c r="H79" s="7">
        <v>9900</v>
      </c>
      <c r="I79" s="7" t="s">
        <v>218</v>
      </c>
      <c r="J79" s="17" t="s">
        <v>212</v>
      </c>
      <c r="K79" s="18" t="s">
        <v>212</v>
      </c>
      <c r="L79" s="10" t="str">
        <f t="shared" si="1"/>
        <v>보기▶</v>
      </c>
      <c r="M79" s="6" t="s">
        <v>213</v>
      </c>
      <c r="N79" s="6" t="s">
        <v>245</v>
      </c>
      <c r="O79" s="4" t="s">
        <v>250</v>
      </c>
      <c r="P79" s="14" t="s">
        <v>251</v>
      </c>
    </row>
    <row r="80" spans="1:16" ht="21.75" customHeight="1">
      <c r="A80" s="4">
        <v>78</v>
      </c>
      <c r="B80" s="66"/>
      <c r="C80" s="56"/>
      <c r="D80" s="56"/>
      <c r="E80" s="11" t="s">
        <v>252</v>
      </c>
      <c r="F80" s="6" t="s">
        <v>217</v>
      </c>
      <c r="G80" s="6" t="s">
        <v>249</v>
      </c>
      <c r="H80" s="7">
        <v>9900</v>
      </c>
      <c r="I80" s="7" t="s">
        <v>218</v>
      </c>
      <c r="J80" s="17" t="s">
        <v>212</v>
      </c>
      <c r="K80" s="18" t="s">
        <v>212</v>
      </c>
      <c r="L80" s="10" t="str">
        <f t="shared" si="1"/>
        <v>보기▶</v>
      </c>
      <c r="M80" s="6" t="s">
        <v>213</v>
      </c>
      <c r="N80" s="6" t="s">
        <v>245</v>
      </c>
      <c r="O80" s="4" t="s">
        <v>25</v>
      </c>
      <c r="P80" s="12" t="s">
        <v>253</v>
      </c>
    </row>
    <row r="81" spans="1:16" ht="21.75" customHeight="1">
      <c r="A81" s="4">
        <v>79</v>
      </c>
      <c r="B81" s="66"/>
      <c r="C81" s="56"/>
      <c r="D81" s="56"/>
      <c r="E81" s="11" t="s">
        <v>254</v>
      </c>
      <c r="F81" s="6" t="s">
        <v>217</v>
      </c>
      <c r="G81" s="6" t="s">
        <v>249</v>
      </c>
      <c r="H81" s="7">
        <v>9900</v>
      </c>
      <c r="I81" s="7" t="s">
        <v>218</v>
      </c>
      <c r="J81" s="17" t="s">
        <v>212</v>
      </c>
      <c r="K81" s="18" t="s">
        <v>212</v>
      </c>
      <c r="L81" s="10" t="str">
        <f t="shared" si="1"/>
        <v>보기▶</v>
      </c>
      <c r="M81" s="6" t="s">
        <v>213</v>
      </c>
      <c r="N81" s="6" t="s">
        <v>245</v>
      </c>
      <c r="O81" s="4" t="s">
        <v>25</v>
      </c>
      <c r="P81" s="12" t="s">
        <v>255</v>
      </c>
    </row>
    <row r="82" spans="1:16" ht="21.75" customHeight="1">
      <c r="A82" s="4">
        <v>80</v>
      </c>
      <c r="B82" s="66"/>
      <c r="C82" s="56"/>
      <c r="D82" s="56"/>
      <c r="E82" s="11" t="s">
        <v>256</v>
      </c>
      <c r="F82" s="6" t="s">
        <v>217</v>
      </c>
      <c r="G82" s="6" t="s">
        <v>249</v>
      </c>
      <c r="H82" s="7">
        <v>9900</v>
      </c>
      <c r="I82" s="7" t="s">
        <v>218</v>
      </c>
      <c r="J82" s="17" t="s">
        <v>212</v>
      </c>
      <c r="K82" s="18" t="s">
        <v>212</v>
      </c>
      <c r="L82" s="10" t="str">
        <f t="shared" si="1"/>
        <v>보기▶</v>
      </c>
      <c r="M82" s="6" t="s">
        <v>213</v>
      </c>
      <c r="N82" s="6" t="s">
        <v>245</v>
      </c>
      <c r="O82" s="4" t="s">
        <v>25</v>
      </c>
      <c r="P82" s="12" t="s">
        <v>257</v>
      </c>
    </row>
    <row r="83" spans="1:16" ht="21.75" customHeight="1">
      <c r="A83" s="4">
        <v>81</v>
      </c>
      <c r="B83" s="66"/>
      <c r="C83" s="56"/>
      <c r="D83" s="56"/>
      <c r="E83" s="11" t="s">
        <v>258</v>
      </c>
      <c r="F83" s="6" t="s">
        <v>217</v>
      </c>
      <c r="G83" s="6" t="s">
        <v>244</v>
      </c>
      <c r="H83" s="7">
        <v>22900</v>
      </c>
      <c r="I83" s="7" t="s">
        <v>29</v>
      </c>
      <c r="J83" s="17" t="s">
        <v>212</v>
      </c>
      <c r="K83" s="18" t="s">
        <v>212</v>
      </c>
      <c r="L83" s="10" t="str">
        <f t="shared" si="1"/>
        <v>보기▶</v>
      </c>
      <c r="M83" s="6" t="s">
        <v>240</v>
      </c>
      <c r="N83" s="6" t="s">
        <v>245</v>
      </c>
      <c r="O83" s="4" t="s">
        <v>25</v>
      </c>
      <c r="P83" s="12" t="s">
        <v>259</v>
      </c>
    </row>
    <row r="85" spans="1:16">
      <c r="E85" s="31"/>
      <c r="F85" s="31"/>
      <c r="G85" s="31"/>
      <c r="H85" s="31"/>
      <c r="I85" s="31"/>
      <c r="J85" s="32"/>
      <c r="K85" s="32"/>
      <c r="L85" s="32"/>
      <c r="M85" s="31"/>
      <c r="N85" s="33"/>
    </row>
  </sheetData>
  <mergeCells count="23">
    <mergeCell ref="A1:O1"/>
    <mergeCell ref="B3:B50"/>
    <mergeCell ref="C3:C4"/>
    <mergeCell ref="D3:D4"/>
    <mergeCell ref="C5:C46"/>
    <mergeCell ref="D5:D46"/>
    <mergeCell ref="C47:C50"/>
    <mergeCell ref="D47:D50"/>
    <mergeCell ref="B51:B62"/>
    <mergeCell ref="C51:C57"/>
    <mergeCell ref="D51:D57"/>
    <mergeCell ref="N51:N56"/>
    <mergeCell ref="C58:C62"/>
    <mergeCell ref="D58:D62"/>
    <mergeCell ref="N58:N62"/>
    <mergeCell ref="N67:N77"/>
    <mergeCell ref="C79:C83"/>
    <mergeCell ref="B63:B65"/>
    <mergeCell ref="C63:C65"/>
    <mergeCell ref="D63:D65"/>
    <mergeCell ref="B66:B83"/>
    <mergeCell ref="C66:C77"/>
    <mergeCell ref="D67:D83"/>
  </mergeCells>
  <phoneticPr fontId="2" type="noConversion"/>
  <hyperlinks>
    <hyperlink ref="P3" r:id="rId1" display="http://www.hackersjob.com/A_online/player/lec_view_sample.php?lec_code=6980&amp;lec_num=s"/>
    <hyperlink ref="P4" r:id="rId2"/>
    <hyperlink ref="P46" r:id="rId3" display="http://www.champstudy.com/sample_player/lecture_start_sample.php?lec_code=2587&amp;lec_num=11"/>
    <hyperlink ref="P27" r:id="rId4"/>
    <hyperlink ref="P47" r:id="rId5"/>
    <hyperlink ref="P48" r:id="rId6"/>
    <hyperlink ref="P49" r:id="rId7"/>
    <hyperlink ref="P6" r:id="rId8"/>
    <hyperlink ref="P29" r:id="rId9"/>
    <hyperlink ref="P42" r:id="rId10"/>
    <hyperlink ref="P78" r:id="rId11"/>
    <hyperlink ref="P83" r:id="rId12"/>
    <hyperlink ref="P13" r:id="rId13"/>
    <hyperlink ref="P39" r:id="rId14" display="http://www.champstudy.com/sample_player/lecture_start_sample.php?lec_code=3552&amp;lec_num=3"/>
    <hyperlink ref="P23" r:id="rId15"/>
    <hyperlink ref="P45" r:id="rId16" display="http://www.champstudy.com/sample_player/lecture_start_sample.php?lec_code=2587&amp;lec_num=11"/>
    <hyperlink ref="P65" r:id="rId17"/>
    <hyperlink ref="P64" r:id="rId18" location=";"/>
    <hyperlink ref="P5" r:id="rId19"/>
    <hyperlink ref="P14" r:id="rId20"/>
    <hyperlink ref="P12" r:id="rId21"/>
    <hyperlink ref="P19" r:id="rId22"/>
    <hyperlink ref="P43" r:id="rId23"/>
    <hyperlink ref="P15" r:id="rId24"/>
    <hyperlink ref="P17" r:id="rId25"/>
    <hyperlink ref="P16" r:id="rId26"/>
    <hyperlink ref="P30" r:id="rId27"/>
    <hyperlink ref="P44" r:id="rId28"/>
    <hyperlink ref="P66" r:id="rId29"/>
    <hyperlink ref="P11" r:id="rId30"/>
    <hyperlink ref="P10" r:id="rId31"/>
    <hyperlink ref="P54" r:id="rId32" location=";"/>
    <hyperlink ref="P53" r:id="rId33"/>
    <hyperlink ref="P82" r:id="rId34"/>
    <hyperlink ref="P50" r:id="rId35"/>
    <hyperlink ref="P79" r:id="rId36"/>
  </hyperlinks>
  <printOptions horizontalCentered="1"/>
  <pageMargins left="7.874015748031496E-2" right="7.874015748031496E-2" top="0.47244094488188981" bottom="0.23622047244094491" header="0" footer="0"/>
  <pageSetup paperSize="9" scale="46" orientation="landscape" verticalDpi="1200" r:id="rId37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workbookViewId="0">
      <selection sqref="A1:I1"/>
    </sheetView>
  </sheetViews>
  <sheetFormatPr defaultRowHeight="16.5"/>
  <cols>
    <col min="1" max="1" width="3.5" bestFit="1" customWidth="1"/>
    <col min="2" max="2" width="13.375" bestFit="1" customWidth="1"/>
    <col min="3" max="3" width="22.25" bestFit="1" customWidth="1"/>
    <col min="4" max="4" width="43.875" bestFit="1" customWidth="1"/>
    <col min="5" max="5" width="6.375" bestFit="1" customWidth="1"/>
    <col min="6" max="6" width="7.875" bestFit="1" customWidth="1"/>
    <col min="7" max="7" width="8.625" bestFit="1" customWidth="1"/>
    <col min="8" max="8" width="23.875" bestFit="1" customWidth="1"/>
    <col min="9" max="9" width="48" bestFit="1" customWidth="1"/>
  </cols>
  <sheetData>
    <row r="1" spans="1:9" ht="30" customHeight="1">
      <c r="A1" s="82" t="s">
        <v>601</v>
      </c>
      <c r="B1" s="82"/>
      <c r="C1" s="82"/>
      <c r="D1" s="82"/>
      <c r="E1" s="82"/>
      <c r="F1" s="82"/>
      <c r="G1" s="82"/>
      <c r="H1" s="82"/>
      <c r="I1" s="82"/>
    </row>
    <row r="2" spans="1:9" ht="30" customHeight="1">
      <c r="A2" s="35" t="s">
        <v>0</v>
      </c>
      <c r="B2" s="35" t="s">
        <v>1</v>
      </c>
      <c r="C2" s="35" t="s">
        <v>260</v>
      </c>
      <c r="D2" s="36" t="s">
        <v>4</v>
      </c>
      <c r="E2" s="36" t="s">
        <v>6</v>
      </c>
      <c r="F2" s="37" t="s">
        <v>7</v>
      </c>
      <c r="G2" s="38" t="s">
        <v>261</v>
      </c>
      <c r="H2" s="36" t="s">
        <v>12</v>
      </c>
      <c r="I2" s="36" t="s">
        <v>262</v>
      </c>
    </row>
    <row r="3" spans="1:9" ht="21.75" customHeight="1">
      <c r="A3" s="39">
        <v>1</v>
      </c>
      <c r="B3" s="83" t="s">
        <v>263</v>
      </c>
      <c r="C3" s="83" t="s">
        <v>264</v>
      </c>
      <c r="D3" s="39" t="s">
        <v>265</v>
      </c>
      <c r="E3" s="39" t="s">
        <v>266</v>
      </c>
      <c r="F3" s="40">
        <v>20000</v>
      </c>
      <c r="G3" s="40" t="s">
        <v>218</v>
      </c>
      <c r="H3" s="39" t="s">
        <v>267</v>
      </c>
      <c r="I3" s="39" t="s">
        <v>268</v>
      </c>
    </row>
    <row r="4" spans="1:9" ht="21.75" customHeight="1">
      <c r="A4" s="39">
        <v>2</v>
      </c>
      <c r="B4" s="83"/>
      <c r="C4" s="83"/>
      <c r="D4" s="39" t="s">
        <v>269</v>
      </c>
      <c r="E4" s="39" t="s">
        <v>266</v>
      </c>
      <c r="F4" s="40">
        <v>20000</v>
      </c>
      <c r="G4" s="40" t="s">
        <v>270</v>
      </c>
      <c r="H4" s="39" t="s">
        <v>267</v>
      </c>
      <c r="I4" s="39" t="s">
        <v>268</v>
      </c>
    </row>
    <row r="5" spans="1:9" ht="21.75" customHeight="1">
      <c r="A5" s="39">
        <v>3</v>
      </c>
      <c r="B5" s="83"/>
      <c r="C5" s="83"/>
      <c r="D5" s="39" t="s">
        <v>271</v>
      </c>
      <c r="E5" s="39" t="s">
        <v>266</v>
      </c>
      <c r="F5" s="40">
        <v>20000</v>
      </c>
      <c r="G5" s="40" t="s">
        <v>218</v>
      </c>
      <c r="H5" s="39" t="s">
        <v>267</v>
      </c>
      <c r="I5" s="39" t="s">
        <v>268</v>
      </c>
    </row>
    <row r="6" spans="1:9" ht="21.75" customHeight="1">
      <c r="A6" s="39">
        <v>4</v>
      </c>
      <c r="B6" s="83"/>
      <c r="C6" s="83"/>
      <c r="D6" s="39" t="s">
        <v>272</v>
      </c>
      <c r="E6" s="39" t="s">
        <v>211</v>
      </c>
      <c r="F6" s="40">
        <v>20000</v>
      </c>
      <c r="G6" s="40" t="s">
        <v>270</v>
      </c>
      <c r="H6" s="39" t="s">
        <v>267</v>
      </c>
      <c r="I6" s="39" t="s">
        <v>268</v>
      </c>
    </row>
    <row r="7" spans="1:9" ht="21.75" customHeight="1">
      <c r="A7" s="39">
        <v>5</v>
      </c>
      <c r="B7" s="83"/>
      <c r="C7" s="83"/>
      <c r="D7" s="39" t="s">
        <v>273</v>
      </c>
      <c r="E7" s="39" t="s">
        <v>211</v>
      </c>
      <c r="F7" s="40">
        <v>20000</v>
      </c>
      <c r="G7" s="40" t="s">
        <v>270</v>
      </c>
      <c r="H7" s="39" t="s">
        <v>267</v>
      </c>
      <c r="I7" s="39" t="s">
        <v>268</v>
      </c>
    </row>
    <row r="8" spans="1:9" ht="21.75" customHeight="1">
      <c r="A8" s="39">
        <v>6</v>
      </c>
      <c r="B8" s="83"/>
      <c r="C8" s="78" t="s">
        <v>274</v>
      </c>
      <c r="D8" s="39" t="s">
        <v>275</v>
      </c>
      <c r="E8" s="39" t="s">
        <v>276</v>
      </c>
      <c r="F8" s="40">
        <v>329000</v>
      </c>
      <c r="G8" s="40">
        <f>9000+21000+24000+21000+23500</f>
        <v>98500</v>
      </c>
      <c r="H8" s="39" t="s">
        <v>277</v>
      </c>
      <c r="I8" s="39" t="s">
        <v>278</v>
      </c>
    </row>
    <row r="9" spans="1:9" ht="21.75" customHeight="1">
      <c r="A9" s="39">
        <v>7</v>
      </c>
      <c r="B9" s="83"/>
      <c r="C9" s="78"/>
      <c r="D9" s="39" t="s">
        <v>279</v>
      </c>
      <c r="E9" s="39" t="s">
        <v>280</v>
      </c>
      <c r="F9" s="40">
        <v>189000</v>
      </c>
      <c r="G9" s="40">
        <v>32900</v>
      </c>
      <c r="H9" s="39" t="s">
        <v>277</v>
      </c>
      <c r="I9" s="39" t="s">
        <v>281</v>
      </c>
    </row>
    <row r="10" spans="1:9" ht="21.75" customHeight="1">
      <c r="A10" s="39">
        <v>8</v>
      </c>
      <c r="B10" s="83"/>
      <c r="C10" s="78" t="s">
        <v>282</v>
      </c>
      <c r="D10" s="39" t="s">
        <v>283</v>
      </c>
      <c r="E10" s="39" t="s">
        <v>284</v>
      </c>
      <c r="F10" s="40">
        <v>117000</v>
      </c>
      <c r="G10" s="40">
        <f>22000+5000</f>
        <v>27000</v>
      </c>
      <c r="H10" s="39" t="s">
        <v>285</v>
      </c>
      <c r="I10" s="39" t="s">
        <v>286</v>
      </c>
    </row>
    <row r="11" spans="1:9" ht="21.75" customHeight="1">
      <c r="A11" s="39">
        <v>9</v>
      </c>
      <c r="B11" s="83"/>
      <c r="C11" s="78"/>
      <c r="D11" s="39" t="s">
        <v>287</v>
      </c>
      <c r="E11" s="39" t="s">
        <v>288</v>
      </c>
      <c r="F11" s="40">
        <v>95000</v>
      </c>
      <c r="G11" s="40">
        <v>18800</v>
      </c>
      <c r="H11" s="39" t="s">
        <v>285</v>
      </c>
      <c r="I11" s="39" t="s">
        <v>289</v>
      </c>
    </row>
    <row r="12" spans="1:9" ht="21.75" customHeight="1">
      <c r="A12" s="39">
        <v>10</v>
      </c>
      <c r="B12" s="83"/>
      <c r="C12" s="78" t="s">
        <v>290</v>
      </c>
      <c r="D12" s="39" t="s">
        <v>291</v>
      </c>
      <c r="E12" s="39" t="s">
        <v>280</v>
      </c>
      <c r="F12" s="40">
        <v>130000</v>
      </c>
      <c r="G12" s="40">
        <f>21000+21500</f>
        <v>42500</v>
      </c>
      <c r="H12" s="39" t="s">
        <v>285</v>
      </c>
      <c r="I12" s="39" t="s">
        <v>292</v>
      </c>
    </row>
    <row r="13" spans="1:9" ht="21.75" customHeight="1">
      <c r="A13" s="39">
        <v>11</v>
      </c>
      <c r="B13" s="83"/>
      <c r="C13" s="78"/>
      <c r="D13" s="39" t="s">
        <v>293</v>
      </c>
      <c r="E13" s="39" t="s">
        <v>294</v>
      </c>
      <c r="F13" s="40">
        <v>95000</v>
      </c>
      <c r="G13" s="40">
        <v>18800</v>
      </c>
      <c r="H13" s="39" t="s">
        <v>285</v>
      </c>
      <c r="I13" s="39" t="s">
        <v>295</v>
      </c>
    </row>
    <row r="14" spans="1:9" ht="21.75" customHeight="1">
      <c r="A14" s="39">
        <v>12</v>
      </c>
      <c r="B14" s="83"/>
      <c r="C14" s="78" t="s">
        <v>296</v>
      </c>
      <c r="D14" s="39" t="s">
        <v>297</v>
      </c>
      <c r="E14" s="39" t="s">
        <v>298</v>
      </c>
      <c r="F14" s="40">
        <v>139000</v>
      </c>
      <c r="G14" s="40">
        <f>5000+9500+12000+13000</f>
        <v>39500</v>
      </c>
      <c r="H14" s="39" t="s">
        <v>285</v>
      </c>
      <c r="I14" s="39" t="s">
        <v>299</v>
      </c>
    </row>
    <row r="15" spans="1:9" ht="21.75" customHeight="1">
      <c r="A15" s="39">
        <v>13</v>
      </c>
      <c r="B15" s="83"/>
      <c r="C15" s="78"/>
      <c r="D15" s="39" t="s">
        <v>300</v>
      </c>
      <c r="E15" s="39" t="s">
        <v>284</v>
      </c>
      <c r="F15" s="40">
        <v>106000</v>
      </c>
      <c r="G15" s="40">
        <v>25900</v>
      </c>
      <c r="H15" s="39" t="s">
        <v>285</v>
      </c>
      <c r="I15" s="39" t="s">
        <v>301</v>
      </c>
    </row>
    <row r="16" spans="1:9" ht="21.75" customHeight="1">
      <c r="A16" s="39">
        <v>14</v>
      </c>
      <c r="B16" s="83"/>
      <c r="C16" s="78" t="s">
        <v>302</v>
      </c>
      <c r="D16" s="39" t="s">
        <v>303</v>
      </c>
      <c r="E16" s="39" t="s">
        <v>304</v>
      </c>
      <c r="F16" s="40">
        <v>146000</v>
      </c>
      <c r="G16" s="40">
        <f>20500+19000+22000</f>
        <v>61500</v>
      </c>
      <c r="H16" s="39" t="s">
        <v>285</v>
      </c>
      <c r="I16" s="39" t="s">
        <v>305</v>
      </c>
    </row>
    <row r="17" spans="1:9" ht="21.75" customHeight="1">
      <c r="A17" s="39">
        <v>15</v>
      </c>
      <c r="B17" s="83"/>
      <c r="C17" s="78"/>
      <c r="D17" s="39" t="s">
        <v>306</v>
      </c>
      <c r="E17" s="39" t="s">
        <v>307</v>
      </c>
      <c r="F17" s="40">
        <v>89000</v>
      </c>
      <c r="G17" s="40">
        <v>25900</v>
      </c>
      <c r="H17" s="39" t="s">
        <v>285</v>
      </c>
      <c r="I17" s="39" t="s">
        <v>308</v>
      </c>
    </row>
    <row r="18" spans="1:9" ht="21.75" customHeight="1">
      <c r="A18" s="39">
        <v>16</v>
      </c>
      <c r="B18" s="83"/>
      <c r="C18" s="78" t="s">
        <v>309</v>
      </c>
      <c r="D18" s="39" t="s">
        <v>310</v>
      </c>
      <c r="E18" s="39" t="s">
        <v>311</v>
      </c>
      <c r="F18" s="40">
        <v>142000</v>
      </c>
      <c r="G18" s="40">
        <f>15500+15000+9000+14000</f>
        <v>53500</v>
      </c>
      <c r="H18" s="39" t="s">
        <v>285</v>
      </c>
      <c r="I18" s="39" t="s">
        <v>312</v>
      </c>
    </row>
    <row r="19" spans="1:9" ht="21.75" customHeight="1">
      <c r="A19" s="39">
        <v>17</v>
      </c>
      <c r="B19" s="83"/>
      <c r="C19" s="78"/>
      <c r="D19" s="39" t="s">
        <v>313</v>
      </c>
      <c r="E19" s="39" t="s">
        <v>314</v>
      </c>
      <c r="F19" s="40">
        <v>117000</v>
      </c>
      <c r="G19" s="40">
        <v>25900</v>
      </c>
      <c r="H19" s="39" t="s">
        <v>285</v>
      </c>
      <c r="I19" s="39" t="s">
        <v>315</v>
      </c>
    </row>
    <row r="20" spans="1:9" ht="21.75" customHeight="1">
      <c r="A20" s="39">
        <v>18</v>
      </c>
      <c r="B20" s="78" t="s">
        <v>316</v>
      </c>
      <c r="C20" s="80" t="s">
        <v>317</v>
      </c>
      <c r="D20" s="39" t="s">
        <v>318</v>
      </c>
      <c r="E20" s="39" t="s">
        <v>288</v>
      </c>
      <c r="F20" s="40">
        <v>110000</v>
      </c>
      <c r="G20" s="40">
        <f>19000+20000+20000</f>
        <v>59000</v>
      </c>
      <c r="H20" s="39" t="s">
        <v>319</v>
      </c>
      <c r="I20" s="39" t="s">
        <v>320</v>
      </c>
    </row>
    <row r="21" spans="1:9" ht="21.75" customHeight="1">
      <c r="A21" s="39">
        <v>19</v>
      </c>
      <c r="B21" s="79"/>
      <c r="C21" s="80"/>
      <c r="D21" s="39" t="s">
        <v>321</v>
      </c>
      <c r="E21" s="39" t="s">
        <v>322</v>
      </c>
      <c r="F21" s="40">
        <v>110000</v>
      </c>
      <c r="G21" s="40">
        <f>20000+19000+19000</f>
        <v>58000</v>
      </c>
      <c r="H21" s="39" t="s">
        <v>323</v>
      </c>
      <c r="I21" s="39" t="s">
        <v>320</v>
      </c>
    </row>
    <row r="22" spans="1:9" ht="21.75" customHeight="1">
      <c r="A22" s="39">
        <v>20</v>
      </c>
      <c r="B22" s="79"/>
      <c r="C22" s="80"/>
      <c r="D22" s="39" t="s">
        <v>324</v>
      </c>
      <c r="E22" s="39" t="s">
        <v>325</v>
      </c>
      <c r="F22" s="40">
        <v>69000</v>
      </c>
      <c r="G22" s="40">
        <v>14900</v>
      </c>
      <c r="H22" s="39" t="s">
        <v>319</v>
      </c>
      <c r="I22" s="39" t="s">
        <v>326</v>
      </c>
    </row>
    <row r="23" spans="1:9" ht="21.75" customHeight="1">
      <c r="A23" s="39">
        <v>21</v>
      </c>
      <c r="B23" s="79"/>
      <c r="C23" s="80"/>
      <c r="D23" s="39" t="s">
        <v>327</v>
      </c>
      <c r="E23" s="39" t="s">
        <v>294</v>
      </c>
      <c r="F23" s="40">
        <v>69000</v>
      </c>
      <c r="G23" s="40">
        <v>14900</v>
      </c>
      <c r="H23" s="39" t="s">
        <v>323</v>
      </c>
      <c r="I23" s="39" t="s">
        <v>328</v>
      </c>
    </row>
    <row r="24" spans="1:9" ht="21.75" customHeight="1">
      <c r="A24" s="39">
        <v>22</v>
      </c>
      <c r="B24" s="79"/>
      <c r="C24" s="80" t="s">
        <v>329</v>
      </c>
      <c r="D24" s="39" t="s">
        <v>330</v>
      </c>
      <c r="E24" s="39" t="s">
        <v>331</v>
      </c>
      <c r="F24" s="40">
        <v>109000</v>
      </c>
      <c r="G24" s="40">
        <f>19000+19000+19000</f>
        <v>57000</v>
      </c>
      <c r="H24" s="39" t="s">
        <v>332</v>
      </c>
      <c r="I24" s="39" t="s">
        <v>333</v>
      </c>
    </row>
    <row r="25" spans="1:9" ht="21.75" customHeight="1">
      <c r="A25" s="39">
        <v>23</v>
      </c>
      <c r="B25" s="79"/>
      <c r="C25" s="80"/>
      <c r="D25" s="39" t="s">
        <v>334</v>
      </c>
      <c r="E25" s="39" t="s">
        <v>335</v>
      </c>
      <c r="F25" s="40">
        <v>59000</v>
      </c>
      <c r="G25" s="40">
        <v>6000</v>
      </c>
      <c r="H25" s="39" t="s">
        <v>332</v>
      </c>
      <c r="I25" s="39" t="s">
        <v>336</v>
      </c>
    </row>
    <row r="26" spans="1:9" ht="21.75" customHeight="1">
      <c r="A26" s="39">
        <v>24</v>
      </c>
      <c r="B26" s="79"/>
      <c r="C26" s="41" t="s">
        <v>337</v>
      </c>
      <c r="D26" s="39" t="s">
        <v>338</v>
      </c>
      <c r="E26" s="39" t="s">
        <v>339</v>
      </c>
      <c r="F26" s="40">
        <v>49000</v>
      </c>
      <c r="G26" s="40">
        <v>6900</v>
      </c>
      <c r="H26" s="39" t="s">
        <v>319</v>
      </c>
      <c r="I26" s="39" t="s">
        <v>340</v>
      </c>
    </row>
    <row r="27" spans="1:9" ht="21.75" customHeight="1">
      <c r="A27" s="39">
        <v>25</v>
      </c>
      <c r="B27" s="79"/>
      <c r="C27" s="41" t="s">
        <v>341</v>
      </c>
      <c r="D27" s="39" t="s">
        <v>342</v>
      </c>
      <c r="E27" s="39" t="s">
        <v>311</v>
      </c>
      <c r="F27" s="40">
        <v>124000</v>
      </c>
      <c r="G27" s="40">
        <v>21900</v>
      </c>
      <c r="H27" s="39" t="s">
        <v>343</v>
      </c>
      <c r="I27" s="39" t="s">
        <v>344</v>
      </c>
    </row>
    <row r="28" spans="1:9" ht="21.75" customHeight="1">
      <c r="A28" s="39">
        <v>26</v>
      </c>
      <c r="B28" s="79"/>
      <c r="C28" s="41" t="s">
        <v>345</v>
      </c>
      <c r="D28" s="39" t="s">
        <v>346</v>
      </c>
      <c r="E28" s="39" t="s">
        <v>347</v>
      </c>
      <c r="F28" s="40">
        <v>124000</v>
      </c>
      <c r="G28" s="40">
        <v>21900</v>
      </c>
      <c r="H28" s="39" t="s">
        <v>348</v>
      </c>
      <c r="I28" s="39" t="s">
        <v>349</v>
      </c>
    </row>
    <row r="29" spans="1:9" ht="21.75" customHeight="1">
      <c r="A29" s="39">
        <v>27</v>
      </c>
      <c r="B29" s="79"/>
      <c r="C29" s="80" t="s">
        <v>350</v>
      </c>
      <c r="D29" s="39" t="s">
        <v>351</v>
      </c>
      <c r="E29" s="39" t="s">
        <v>352</v>
      </c>
      <c r="F29" s="40">
        <v>147000</v>
      </c>
      <c r="G29" s="40">
        <v>28800</v>
      </c>
      <c r="H29" s="39" t="s">
        <v>353</v>
      </c>
      <c r="I29" s="39" t="s">
        <v>354</v>
      </c>
    </row>
    <row r="30" spans="1:9" ht="21.75" customHeight="1">
      <c r="A30" s="39">
        <v>28</v>
      </c>
      <c r="B30" s="79"/>
      <c r="C30" s="80"/>
      <c r="D30" s="39" t="s">
        <v>355</v>
      </c>
      <c r="E30" s="39" t="s">
        <v>356</v>
      </c>
      <c r="F30" s="40">
        <v>45000</v>
      </c>
      <c r="G30" s="40">
        <v>28800</v>
      </c>
      <c r="H30" s="39" t="s">
        <v>353</v>
      </c>
      <c r="I30" s="39" t="s">
        <v>354</v>
      </c>
    </row>
    <row r="31" spans="1:9" ht="21.75" customHeight="1">
      <c r="A31" s="39">
        <v>29</v>
      </c>
      <c r="B31" s="79"/>
      <c r="C31" s="41" t="s">
        <v>357</v>
      </c>
      <c r="D31" s="39" t="s">
        <v>358</v>
      </c>
      <c r="E31" s="39" t="s">
        <v>359</v>
      </c>
      <c r="F31" s="40">
        <v>20000</v>
      </c>
      <c r="G31" s="40">
        <v>28800</v>
      </c>
      <c r="H31" s="39" t="s">
        <v>353</v>
      </c>
      <c r="I31" s="39" t="s">
        <v>354</v>
      </c>
    </row>
    <row r="32" spans="1:9" ht="21.75" customHeight="1">
      <c r="A32" s="39">
        <v>30</v>
      </c>
      <c r="B32" s="79"/>
      <c r="C32" s="80" t="s">
        <v>360</v>
      </c>
      <c r="D32" s="39" t="s">
        <v>361</v>
      </c>
      <c r="E32" s="39" t="s">
        <v>362</v>
      </c>
      <c r="F32" s="40">
        <v>109000</v>
      </c>
      <c r="G32" s="40">
        <v>12900</v>
      </c>
      <c r="H32" s="39" t="s">
        <v>363</v>
      </c>
      <c r="I32" s="39" t="s">
        <v>364</v>
      </c>
    </row>
    <row r="33" spans="1:9" ht="21.75" customHeight="1">
      <c r="A33" s="39">
        <v>31</v>
      </c>
      <c r="B33" s="79"/>
      <c r="C33" s="80"/>
      <c r="D33" s="39" t="s">
        <v>365</v>
      </c>
      <c r="E33" s="39" t="s">
        <v>362</v>
      </c>
      <c r="F33" s="40">
        <v>109000</v>
      </c>
      <c r="G33" s="40">
        <v>12900</v>
      </c>
      <c r="H33" s="39" t="s">
        <v>366</v>
      </c>
      <c r="I33" s="39" t="s">
        <v>367</v>
      </c>
    </row>
    <row r="34" spans="1:9" ht="21.75" customHeight="1">
      <c r="A34" s="39">
        <v>32</v>
      </c>
      <c r="B34" s="79"/>
      <c r="C34" s="80" t="s">
        <v>368</v>
      </c>
      <c r="D34" s="39" t="s">
        <v>369</v>
      </c>
      <c r="E34" s="39" t="s">
        <v>370</v>
      </c>
      <c r="F34" s="40">
        <v>209000</v>
      </c>
      <c r="G34" s="40">
        <v>29800</v>
      </c>
      <c r="H34" s="39" t="s">
        <v>353</v>
      </c>
      <c r="I34" s="39" t="s">
        <v>371</v>
      </c>
    </row>
    <row r="35" spans="1:9" ht="21.75" customHeight="1">
      <c r="A35" s="39">
        <v>33</v>
      </c>
      <c r="B35" s="79"/>
      <c r="C35" s="81"/>
      <c r="D35" s="39" t="s">
        <v>372</v>
      </c>
      <c r="E35" s="39" t="s">
        <v>373</v>
      </c>
      <c r="F35" s="40">
        <v>80000</v>
      </c>
      <c r="G35" s="40" t="s">
        <v>270</v>
      </c>
      <c r="H35" s="39" t="s">
        <v>353</v>
      </c>
      <c r="I35" s="39" t="s">
        <v>218</v>
      </c>
    </row>
    <row r="36" spans="1:9" ht="21.75" customHeight="1">
      <c r="A36" s="39">
        <v>34</v>
      </c>
      <c r="B36" s="75" t="s">
        <v>374</v>
      </c>
      <c r="C36" s="75" t="s">
        <v>375</v>
      </c>
      <c r="D36" s="4" t="s">
        <v>376</v>
      </c>
      <c r="E36" s="42" t="s">
        <v>377</v>
      </c>
      <c r="F36" s="43">
        <v>100000</v>
      </c>
      <c r="G36" s="43" t="s">
        <v>270</v>
      </c>
      <c r="H36" s="42" t="s">
        <v>378</v>
      </c>
      <c r="I36" s="42" t="s">
        <v>379</v>
      </c>
    </row>
    <row r="37" spans="1:9" ht="21.75" customHeight="1">
      <c r="A37" s="39">
        <v>35</v>
      </c>
      <c r="B37" s="76"/>
      <c r="C37" s="76"/>
      <c r="D37" s="4" t="s">
        <v>380</v>
      </c>
      <c r="E37" s="42" t="s">
        <v>381</v>
      </c>
      <c r="F37" s="43">
        <v>50000</v>
      </c>
      <c r="G37" s="43" t="s">
        <v>270</v>
      </c>
      <c r="H37" s="42" t="s">
        <v>378</v>
      </c>
      <c r="I37" s="42" t="s">
        <v>379</v>
      </c>
    </row>
    <row r="38" spans="1:9" ht="21.75" customHeight="1">
      <c r="A38" s="39">
        <v>36</v>
      </c>
      <c r="B38" s="76"/>
      <c r="C38" s="76"/>
      <c r="D38" s="4" t="s">
        <v>382</v>
      </c>
      <c r="E38" s="42" t="s">
        <v>381</v>
      </c>
      <c r="F38" s="43">
        <v>50000</v>
      </c>
      <c r="G38" s="43" t="s">
        <v>270</v>
      </c>
      <c r="H38" s="42" t="s">
        <v>378</v>
      </c>
      <c r="I38" s="42" t="s">
        <v>379</v>
      </c>
    </row>
    <row r="39" spans="1:9" ht="21.75" customHeight="1">
      <c r="A39" s="39">
        <v>37</v>
      </c>
      <c r="B39" s="76"/>
      <c r="C39" s="76"/>
      <c r="D39" s="4" t="s">
        <v>383</v>
      </c>
      <c r="E39" s="42" t="s">
        <v>384</v>
      </c>
      <c r="F39" s="16">
        <v>100000</v>
      </c>
      <c r="G39" s="43" t="s">
        <v>270</v>
      </c>
      <c r="H39" s="42" t="s">
        <v>378</v>
      </c>
      <c r="I39" s="42" t="s">
        <v>379</v>
      </c>
    </row>
    <row r="40" spans="1:9" ht="21.75" customHeight="1">
      <c r="A40" s="39">
        <v>38</v>
      </c>
      <c r="B40" s="76"/>
      <c r="C40" s="76"/>
      <c r="D40" s="4" t="s">
        <v>385</v>
      </c>
      <c r="E40" s="42" t="s">
        <v>386</v>
      </c>
      <c r="F40" s="16">
        <v>50000</v>
      </c>
      <c r="G40" s="43" t="s">
        <v>270</v>
      </c>
      <c r="H40" s="42" t="s">
        <v>378</v>
      </c>
      <c r="I40" s="42" t="s">
        <v>379</v>
      </c>
    </row>
    <row r="41" spans="1:9" ht="21.75" customHeight="1">
      <c r="A41" s="39">
        <v>39</v>
      </c>
      <c r="B41" s="76"/>
      <c r="C41" s="76"/>
      <c r="D41" s="4" t="s">
        <v>387</v>
      </c>
      <c r="E41" s="42" t="s">
        <v>386</v>
      </c>
      <c r="F41" s="16">
        <v>50000</v>
      </c>
      <c r="G41" s="43" t="s">
        <v>270</v>
      </c>
      <c r="H41" s="42" t="s">
        <v>378</v>
      </c>
      <c r="I41" s="42" t="s">
        <v>379</v>
      </c>
    </row>
    <row r="42" spans="1:9" ht="21.75" customHeight="1">
      <c r="A42" s="39">
        <v>40</v>
      </c>
      <c r="B42" s="76"/>
      <c r="C42" s="76"/>
      <c r="D42" s="4" t="s">
        <v>388</v>
      </c>
      <c r="E42" s="42" t="s">
        <v>389</v>
      </c>
      <c r="F42" s="16">
        <v>75000</v>
      </c>
      <c r="G42" s="43" t="s">
        <v>270</v>
      </c>
      <c r="H42" s="42" t="s">
        <v>390</v>
      </c>
      <c r="I42" s="42" t="s">
        <v>379</v>
      </c>
    </row>
    <row r="43" spans="1:9" ht="21.75" customHeight="1">
      <c r="A43" s="39">
        <v>41</v>
      </c>
      <c r="B43" s="76"/>
      <c r="C43" s="76"/>
      <c r="D43" s="4" t="s">
        <v>391</v>
      </c>
      <c r="E43" s="42" t="s">
        <v>392</v>
      </c>
      <c r="F43" s="16">
        <v>37500</v>
      </c>
      <c r="G43" s="43" t="s">
        <v>270</v>
      </c>
      <c r="H43" s="42" t="s">
        <v>390</v>
      </c>
      <c r="I43" s="42" t="s">
        <v>379</v>
      </c>
    </row>
    <row r="44" spans="1:9" ht="21.75" customHeight="1">
      <c r="A44" s="39">
        <v>42</v>
      </c>
      <c r="B44" s="77"/>
      <c r="C44" s="77"/>
      <c r="D44" s="4" t="s">
        <v>393</v>
      </c>
      <c r="E44" s="42" t="s">
        <v>392</v>
      </c>
      <c r="F44" s="16">
        <v>37500</v>
      </c>
      <c r="G44" s="43" t="s">
        <v>270</v>
      </c>
      <c r="H44" s="42" t="s">
        <v>390</v>
      </c>
      <c r="I44" s="42" t="s">
        <v>379</v>
      </c>
    </row>
  </sheetData>
  <mergeCells count="17">
    <mergeCell ref="A1:I1"/>
    <mergeCell ref="B3:B19"/>
    <mergeCell ref="C3:C7"/>
    <mergeCell ref="C8:C9"/>
    <mergeCell ref="C10:C11"/>
    <mergeCell ref="C12:C13"/>
    <mergeCell ref="C14:C15"/>
    <mergeCell ref="C16:C17"/>
    <mergeCell ref="C18:C19"/>
    <mergeCell ref="B36:B44"/>
    <mergeCell ref="C36:C44"/>
    <mergeCell ref="B20:B35"/>
    <mergeCell ref="C20:C23"/>
    <mergeCell ref="C24:C25"/>
    <mergeCell ref="C29:C30"/>
    <mergeCell ref="C32:C33"/>
    <mergeCell ref="C34:C35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9"/>
  <sheetViews>
    <sheetView zoomScaleNormal="100" zoomScaleSheetLayoutView="100" workbookViewId="0">
      <selection sqref="A1:N1"/>
    </sheetView>
  </sheetViews>
  <sheetFormatPr defaultRowHeight="16.5"/>
  <cols>
    <col min="1" max="1" width="3.5" style="30" bestFit="1" customWidth="1"/>
    <col min="2" max="5" width="11.625" style="30" customWidth="1"/>
    <col min="6" max="6" width="56.875" style="30" customWidth="1"/>
    <col min="7" max="9" width="8.625" style="30" customWidth="1"/>
    <col min="10" max="12" width="8.625" customWidth="1"/>
    <col min="13" max="13" width="14.625" style="30" customWidth="1"/>
    <col min="14" max="14" width="13" style="30" customWidth="1"/>
    <col min="15" max="15" width="9" style="44" hidden="1" customWidth="1"/>
  </cols>
  <sheetData>
    <row r="1" spans="1:15" ht="30" customHeight="1">
      <c r="A1" s="84" t="s">
        <v>602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5" ht="21.75" customHeight="1">
      <c r="A2" s="36" t="s">
        <v>394</v>
      </c>
      <c r="B2" s="36" t="s">
        <v>1</v>
      </c>
      <c r="C2" s="36" t="s">
        <v>395</v>
      </c>
      <c r="D2" s="36" t="s">
        <v>396</v>
      </c>
      <c r="E2" s="36" t="s">
        <v>397</v>
      </c>
      <c r="F2" s="36" t="s">
        <v>4</v>
      </c>
      <c r="G2" s="36" t="s">
        <v>398</v>
      </c>
      <c r="H2" s="36" t="s">
        <v>399</v>
      </c>
      <c r="I2" s="45" t="s">
        <v>7</v>
      </c>
      <c r="J2" s="46" t="s">
        <v>400</v>
      </c>
      <c r="K2" s="47" t="s">
        <v>401</v>
      </c>
      <c r="L2" s="47" t="s">
        <v>402</v>
      </c>
      <c r="M2" s="36" t="s">
        <v>403</v>
      </c>
      <c r="N2" s="2" t="s">
        <v>404</v>
      </c>
    </row>
    <row r="3" spans="1:15" ht="21.75" customHeight="1">
      <c r="A3" s="6">
        <v>1</v>
      </c>
      <c r="B3" s="60" t="s">
        <v>405</v>
      </c>
      <c r="C3" s="56" t="s">
        <v>406</v>
      </c>
      <c r="D3" s="67" t="s">
        <v>407</v>
      </c>
      <c r="E3" s="67" t="s">
        <v>408</v>
      </c>
      <c r="F3" s="4" t="s">
        <v>409</v>
      </c>
      <c r="G3" s="11" t="s">
        <v>410</v>
      </c>
      <c r="H3" s="6" t="s">
        <v>411</v>
      </c>
      <c r="I3" s="7">
        <v>20000</v>
      </c>
      <c r="J3" s="8" t="s">
        <v>412</v>
      </c>
      <c r="K3" s="48" t="s">
        <v>412</v>
      </c>
      <c r="L3" s="49" t="str">
        <f t="shared" ref="L3:L66" si="0">HYPERLINK(O3,"보기▶")</f>
        <v>보기▶</v>
      </c>
      <c r="M3" s="6" t="s">
        <v>413</v>
      </c>
      <c r="N3" s="11" t="s">
        <v>414</v>
      </c>
      <c r="O3" t="s">
        <v>415</v>
      </c>
    </row>
    <row r="4" spans="1:15" ht="21.75" customHeight="1">
      <c r="A4" s="6">
        <v>2</v>
      </c>
      <c r="B4" s="61"/>
      <c r="C4" s="56"/>
      <c r="D4" s="67"/>
      <c r="E4" s="67"/>
      <c r="F4" s="4" t="s">
        <v>416</v>
      </c>
      <c r="G4" s="11" t="s">
        <v>410</v>
      </c>
      <c r="H4" s="6" t="s">
        <v>128</v>
      </c>
      <c r="I4" s="7">
        <v>20000</v>
      </c>
      <c r="J4" s="8" t="s">
        <v>412</v>
      </c>
      <c r="K4" s="48" t="s">
        <v>412</v>
      </c>
      <c r="L4" s="49" t="str">
        <f t="shared" si="0"/>
        <v>보기▶</v>
      </c>
      <c r="M4" s="6" t="s">
        <v>413</v>
      </c>
      <c r="N4" s="11" t="s">
        <v>414</v>
      </c>
      <c r="O4" t="s">
        <v>417</v>
      </c>
    </row>
    <row r="5" spans="1:15" ht="21.75" customHeight="1">
      <c r="A5" s="6">
        <v>3</v>
      </c>
      <c r="B5" s="61"/>
      <c r="C5" s="56"/>
      <c r="D5" s="67"/>
      <c r="E5" s="67"/>
      <c r="F5" s="4" t="s">
        <v>418</v>
      </c>
      <c r="G5" s="11" t="s">
        <v>410</v>
      </c>
      <c r="H5" s="6" t="s">
        <v>419</v>
      </c>
      <c r="I5" s="7">
        <v>20000</v>
      </c>
      <c r="J5" s="8" t="s">
        <v>412</v>
      </c>
      <c r="K5" s="48" t="s">
        <v>412</v>
      </c>
      <c r="L5" s="49" t="str">
        <f t="shared" si="0"/>
        <v>보기▶</v>
      </c>
      <c r="M5" s="6" t="s">
        <v>413</v>
      </c>
      <c r="N5" s="11" t="s">
        <v>414</v>
      </c>
      <c r="O5" t="s">
        <v>420</v>
      </c>
    </row>
    <row r="6" spans="1:15" ht="21.75" customHeight="1">
      <c r="A6" s="6">
        <v>4</v>
      </c>
      <c r="B6" s="61"/>
      <c r="C6" s="56"/>
      <c r="D6" s="67"/>
      <c r="E6" s="67"/>
      <c r="F6" s="4" t="s">
        <v>421</v>
      </c>
      <c r="G6" s="11" t="s">
        <v>410</v>
      </c>
      <c r="H6" s="6" t="s">
        <v>422</v>
      </c>
      <c r="I6" s="7">
        <v>20000</v>
      </c>
      <c r="J6" s="8" t="s">
        <v>412</v>
      </c>
      <c r="K6" s="48" t="s">
        <v>412</v>
      </c>
      <c r="L6" s="49" t="str">
        <f t="shared" si="0"/>
        <v>보기▶</v>
      </c>
      <c r="M6" s="6" t="s">
        <v>413</v>
      </c>
      <c r="N6" s="11" t="s">
        <v>414</v>
      </c>
      <c r="O6" t="s">
        <v>423</v>
      </c>
    </row>
    <row r="7" spans="1:15" ht="21.75" customHeight="1">
      <c r="A7" s="6">
        <v>5</v>
      </c>
      <c r="B7" s="61"/>
      <c r="C7" s="56"/>
      <c r="D7" s="67"/>
      <c r="E7" s="67"/>
      <c r="F7" s="4" t="s">
        <v>424</v>
      </c>
      <c r="G7" s="11" t="s">
        <v>410</v>
      </c>
      <c r="H7" s="6" t="s">
        <v>419</v>
      </c>
      <c r="I7" s="7">
        <v>20000</v>
      </c>
      <c r="J7" s="8" t="s">
        <v>412</v>
      </c>
      <c r="K7" s="48" t="s">
        <v>412</v>
      </c>
      <c r="L7" s="49" t="str">
        <f t="shared" si="0"/>
        <v>보기▶</v>
      </c>
      <c r="M7" s="6" t="s">
        <v>413</v>
      </c>
      <c r="N7" s="11" t="s">
        <v>414</v>
      </c>
      <c r="O7" t="s">
        <v>425</v>
      </c>
    </row>
    <row r="8" spans="1:15" ht="21.75" customHeight="1">
      <c r="A8" s="6">
        <v>6</v>
      </c>
      <c r="B8" s="61"/>
      <c r="C8" s="56"/>
      <c r="D8" s="67"/>
      <c r="E8" s="67"/>
      <c r="F8" s="4" t="s">
        <v>426</v>
      </c>
      <c r="G8" s="11" t="s">
        <v>410</v>
      </c>
      <c r="H8" s="6" t="s">
        <v>427</v>
      </c>
      <c r="I8" s="7">
        <v>20000</v>
      </c>
      <c r="J8" s="8" t="s">
        <v>412</v>
      </c>
      <c r="K8" s="48" t="s">
        <v>412</v>
      </c>
      <c r="L8" s="49" t="str">
        <f t="shared" si="0"/>
        <v>보기▶</v>
      </c>
      <c r="M8" s="6" t="s">
        <v>413</v>
      </c>
      <c r="N8" s="11" t="s">
        <v>414</v>
      </c>
      <c r="O8" t="s">
        <v>428</v>
      </c>
    </row>
    <row r="9" spans="1:15" ht="21.75" customHeight="1">
      <c r="A9" s="6">
        <v>7</v>
      </c>
      <c r="B9" s="61"/>
      <c r="C9" s="56"/>
      <c r="D9" s="63" t="s">
        <v>429</v>
      </c>
      <c r="E9" s="60" t="s">
        <v>408</v>
      </c>
      <c r="F9" s="6" t="s">
        <v>430</v>
      </c>
      <c r="G9" s="11" t="s">
        <v>410</v>
      </c>
      <c r="H9" s="11" t="s">
        <v>431</v>
      </c>
      <c r="I9" s="7">
        <v>50000</v>
      </c>
      <c r="J9" s="8" t="s">
        <v>412</v>
      </c>
      <c r="K9" s="48" t="s">
        <v>412</v>
      </c>
      <c r="L9" s="50" t="str">
        <f t="shared" si="0"/>
        <v>보기▶</v>
      </c>
      <c r="M9" s="6" t="s">
        <v>432</v>
      </c>
      <c r="N9" s="6" t="s">
        <v>25</v>
      </c>
      <c r="O9" t="s">
        <v>433</v>
      </c>
    </row>
    <row r="10" spans="1:15" ht="21.75" customHeight="1">
      <c r="A10" s="6">
        <v>8</v>
      </c>
      <c r="B10" s="61"/>
      <c r="C10" s="56"/>
      <c r="D10" s="64"/>
      <c r="E10" s="61"/>
      <c r="F10" s="6" t="s">
        <v>434</v>
      </c>
      <c r="G10" s="11" t="s">
        <v>410</v>
      </c>
      <c r="H10" s="11" t="s">
        <v>435</v>
      </c>
      <c r="I10" s="7">
        <v>50000</v>
      </c>
      <c r="J10" s="8" t="s">
        <v>412</v>
      </c>
      <c r="K10" s="48" t="s">
        <v>412</v>
      </c>
      <c r="L10" s="50" t="str">
        <f t="shared" si="0"/>
        <v>보기▶</v>
      </c>
      <c r="M10" s="6" t="s">
        <v>432</v>
      </c>
      <c r="N10" s="6" t="s">
        <v>25</v>
      </c>
      <c r="O10" s="44" t="s">
        <v>436</v>
      </c>
    </row>
    <row r="11" spans="1:15" ht="21.75" customHeight="1">
      <c r="A11" s="6">
        <v>9</v>
      </c>
      <c r="B11" s="61"/>
      <c r="C11" s="56"/>
      <c r="D11" s="64"/>
      <c r="E11" s="61"/>
      <c r="F11" s="6" t="s">
        <v>437</v>
      </c>
      <c r="G11" s="11" t="s">
        <v>410</v>
      </c>
      <c r="H11" s="11" t="s">
        <v>438</v>
      </c>
      <c r="I11" s="7">
        <v>50000</v>
      </c>
      <c r="J11" s="8" t="s">
        <v>412</v>
      </c>
      <c r="K11" s="48" t="s">
        <v>412</v>
      </c>
      <c r="L11" s="50" t="str">
        <f t="shared" si="0"/>
        <v>보기▶</v>
      </c>
      <c r="M11" s="6" t="s">
        <v>432</v>
      </c>
      <c r="N11" s="6" t="s">
        <v>25</v>
      </c>
      <c r="O11" s="44" t="s">
        <v>439</v>
      </c>
    </row>
    <row r="12" spans="1:15" ht="21.75" customHeight="1">
      <c r="A12" s="6">
        <v>10</v>
      </c>
      <c r="B12" s="61"/>
      <c r="C12" s="56"/>
      <c r="D12" s="64"/>
      <c r="E12" s="61"/>
      <c r="F12" s="11" t="s">
        <v>440</v>
      </c>
      <c r="G12" s="11" t="s">
        <v>410</v>
      </c>
      <c r="H12" s="11" t="s">
        <v>441</v>
      </c>
      <c r="I12" s="7">
        <v>50000</v>
      </c>
      <c r="J12" s="8" t="s">
        <v>412</v>
      </c>
      <c r="K12" s="48" t="s">
        <v>412</v>
      </c>
      <c r="L12" s="50" t="str">
        <f t="shared" si="0"/>
        <v>보기▶</v>
      </c>
      <c r="M12" s="6" t="s">
        <v>432</v>
      </c>
      <c r="N12" s="6" t="s">
        <v>25</v>
      </c>
      <c r="O12" t="s">
        <v>442</v>
      </c>
    </row>
    <row r="13" spans="1:15" ht="21.75" customHeight="1">
      <c r="A13" s="6">
        <v>11</v>
      </c>
      <c r="B13" s="61"/>
      <c r="C13" s="56"/>
      <c r="D13" s="64"/>
      <c r="E13" s="61"/>
      <c r="F13" s="11" t="s">
        <v>443</v>
      </c>
      <c r="G13" s="11" t="s">
        <v>410</v>
      </c>
      <c r="H13" s="11" t="s">
        <v>444</v>
      </c>
      <c r="I13" s="7">
        <v>50000</v>
      </c>
      <c r="J13" s="8" t="s">
        <v>412</v>
      </c>
      <c r="K13" s="48" t="s">
        <v>412</v>
      </c>
      <c r="L13" s="50" t="str">
        <f t="shared" si="0"/>
        <v>보기▶</v>
      </c>
      <c r="M13" s="6" t="s">
        <v>432</v>
      </c>
      <c r="N13" s="6" t="s">
        <v>25</v>
      </c>
      <c r="O13" t="s">
        <v>445</v>
      </c>
    </row>
    <row r="14" spans="1:15" ht="21.75" customHeight="1">
      <c r="A14" s="6">
        <v>12</v>
      </c>
      <c r="B14" s="61"/>
      <c r="C14" s="56"/>
      <c r="D14" s="63" t="s">
        <v>446</v>
      </c>
      <c r="E14" s="60" t="s">
        <v>408</v>
      </c>
      <c r="F14" s="15" t="s">
        <v>447</v>
      </c>
      <c r="G14" s="11" t="s">
        <v>410</v>
      </c>
      <c r="H14" s="11" t="s">
        <v>431</v>
      </c>
      <c r="I14" s="7">
        <v>50000</v>
      </c>
      <c r="J14" s="8" t="s">
        <v>412</v>
      </c>
      <c r="K14" s="48" t="s">
        <v>412</v>
      </c>
      <c r="L14" s="49" t="str">
        <f t="shared" si="0"/>
        <v>보기▶</v>
      </c>
      <c r="M14" s="6" t="s">
        <v>432</v>
      </c>
      <c r="N14" s="6" t="s">
        <v>25</v>
      </c>
      <c r="O14" t="s">
        <v>448</v>
      </c>
    </row>
    <row r="15" spans="1:15" ht="21.75" customHeight="1">
      <c r="A15" s="6">
        <v>13</v>
      </c>
      <c r="B15" s="61"/>
      <c r="C15" s="56"/>
      <c r="D15" s="64"/>
      <c r="E15" s="61"/>
      <c r="F15" s="15" t="s">
        <v>449</v>
      </c>
      <c r="G15" s="11" t="s">
        <v>410</v>
      </c>
      <c r="H15" s="11" t="s">
        <v>188</v>
      </c>
      <c r="I15" s="7">
        <v>50000</v>
      </c>
      <c r="J15" s="8" t="s">
        <v>412</v>
      </c>
      <c r="K15" s="48" t="s">
        <v>412</v>
      </c>
      <c r="L15" s="49" t="str">
        <f t="shared" si="0"/>
        <v>보기▶</v>
      </c>
      <c r="M15" s="6" t="s">
        <v>432</v>
      </c>
      <c r="N15" s="6" t="s">
        <v>25</v>
      </c>
      <c r="O15" t="s">
        <v>450</v>
      </c>
    </row>
    <row r="16" spans="1:15" ht="21.75" customHeight="1">
      <c r="A16" s="6">
        <v>14</v>
      </c>
      <c r="B16" s="61"/>
      <c r="C16" s="56" t="s">
        <v>451</v>
      </c>
      <c r="D16" s="63" t="s">
        <v>452</v>
      </c>
      <c r="E16" s="60" t="s">
        <v>408</v>
      </c>
      <c r="F16" s="15" t="s">
        <v>453</v>
      </c>
      <c r="G16" s="15" t="s">
        <v>454</v>
      </c>
      <c r="H16" s="15" t="s">
        <v>198</v>
      </c>
      <c r="I16" s="16">
        <v>30000</v>
      </c>
      <c r="J16" s="8" t="s">
        <v>412</v>
      </c>
      <c r="K16" s="48" t="s">
        <v>412</v>
      </c>
      <c r="L16" s="49" t="str">
        <f t="shared" si="0"/>
        <v>보기▶</v>
      </c>
      <c r="M16" s="4" t="s">
        <v>455</v>
      </c>
      <c r="N16" s="4" t="s">
        <v>25</v>
      </c>
      <c r="O16" t="s">
        <v>456</v>
      </c>
    </row>
    <row r="17" spans="1:15" ht="21.75" customHeight="1">
      <c r="A17" s="6">
        <v>15</v>
      </c>
      <c r="B17" s="61"/>
      <c r="C17" s="56"/>
      <c r="D17" s="64"/>
      <c r="E17" s="61"/>
      <c r="F17" s="15" t="s">
        <v>457</v>
      </c>
      <c r="G17" s="15" t="s">
        <v>454</v>
      </c>
      <c r="H17" s="15" t="s">
        <v>458</v>
      </c>
      <c r="I17" s="16">
        <v>35000</v>
      </c>
      <c r="J17" s="8" t="s">
        <v>412</v>
      </c>
      <c r="K17" s="48" t="s">
        <v>412</v>
      </c>
      <c r="L17" s="49" t="str">
        <f t="shared" si="0"/>
        <v>보기▶</v>
      </c>
      <c r="M17" s="4" t="s">
        <v>459</v>
      </c>
      <c r="N17" s="4" t="s">
        <v>25</v>
      </c>
      <c r="O17" t="s">
        <v>460</v>
      </c>
    </row>
    <row r="18" spans="1:15" ht="21.75" customHeight="1">
      <c r="A18" s="6">
        <v>16</v>
      </c>
      <c r="B18" s="61"/>
      <c r="C18" s="56"/>
      <c r="D18" s="64"/>
      <c r="E18" s="61"/>
      <c r="F18" s="15" t="s">
        <v>461</v>
      </c>
      <c r="G18" s="11" t="s">
        <v>462</v>
      </c>
      <c r="H18" s="11" t="s">
        <v>463</v>
      </c>
      <c r="I18" s="7">
        <v>30000</v>
      </c>
      <c r="J18" s="8" t="s">
        <v>412</v>
      </c>
      <c r="K18" s="48" t="s">
        <v>412</v>
      </c>
      <c r="L18" s="49" t="str">
        <f t="shared" si="0"/>
        <v>보기▶</v>
      </c>
      <c r="M18" s="6" t="s">
        <v>464</v>
      </c>
      <c r="N18" s="6" t="s">
        <v>25</v>
      </c>
      <c r="O18" t="s">
        <v>465</v>
      </c>
    </row>
    <row r="19" spans="1:15" ht="21.75" customHeight="1">
      <c r="A19" s="6">
        <v>17</v>
      </c>
      <c r="B19" s="61"/>
      <c r="C19" s="56"/>
      <c r="D19" s="64"/>
      <c r="E19" s="61"/>
      <c r="F19" s="15" t="s">
        <v>466</v>
      </c>
      <c r="G19" s="11" t="s">
        <v>462</v>
      </c>
      <c r="H19" s="11" t="s">
        <v>467</v>
      </c>
      <c r="I19" s="7">
        <v>30000</v>
      </c>
      <c r="J19" s="8" t="s">
        <v>412</v>
      </c>
      <c r="K19" s="48" t="s">
        <v>412</v>
      </c>
      <c r="L19" s="49" t="str">
        <f t="shared" si="0"/>
        <v>보기▶</v>
      </c>
      <c r="M19" s="6" t="s">
        <v>464</v>
      </c>
      <c r="N19" s="6" t="s">
        <v>25</v>
      </c>
      <c r="O19" t="s">
        <v>468</v>
      </c>
    </row>
    <row r="20" spans="1:15" ht="21.75" customHeight="1">
      <c r="A20" s="6">
        <v>18</v>
      </c>
      <c r="B20" s="61"/>
      <c r="C20" s="56"/>
      <c r="D20" s="64"/>
      <c r="E20" s="61"/>
      <c r="F20" s="15" t="s">
        <v>469</v>
      </c>
      <c r="G20" s="11" t="s">
        <v>462</v>
      </c>
      <c r="H20" s="11" t="s">
        <v>470</v>
      </c>
      <c r="I20" s="7">
        <v>30000</v>
      </c>
      <c r="J20" s="8" t="s">
        <v>412</v>
      </c>
      <c r="K20" s="48" t="s">
        <v>412</v>
      </c>
      <c r="L20" s="49" t="str">
        <f t="shared" si="0"/>
        <v>보기▶</v>
      </c>
      <c r="M20" s="6" t="s">
        <v>464</v>
      </c>
      <c r="N20" s="6" t="s">
        <v>25</v>
      </c>
      <c r="O20" t="s">
        <v>471</v>
      </c>
    </row>
    <row r="21" spans="1:15" ht="21.75" customHeight="1">
      <c r="A21" s="6">
        <v>19</v>
      </c>
      <c r="B21" s="61"/>
      <c r="C21" s="56"/>
      <c r="D21" s="64"/>
      <c r="E21" s="61"/>
      <c r="F21" s="15" t="s">
        <v>472</v>
      </c>
      <c r="G21" s="11" t="s">
        <v>462</v>
      </c>
      <c r="H21" s="11" t="s">
        <v>427</v>
      </c>
      <c r="I21" s="7">
        <v>30000</v>
      </c>
      <c r="J21" s="8" t="s">
        <v>412</v>
      </c>
      <c r="K21" s="48" t="s">
        <v>412</v>
      </c>
      <c r="L21" s="49" t="str">
        <f t="shared" si="0"/>
        <v>보기▶</v>
      </c>
      <c r="M21" s="6" t="s">
        <v>464</v>
      </c>
      <c r="N21" s="6" t="s">
        <v>25</v>
      </c>
      <c r="O21" t="s">
        <v>473</v>
      </c>
    </row>
    <row r="22" spans="1:15" ht="21.75" customHeight="1">
      <c r="A22" s="6">
        <v>20</v>
      </c>
      <c r="B22" s="61"/>
      <c r="C22" s="56"/>
      <c r="D22" s="65"/>
      <c r="E22" s="62"/>
      <c r="F22" s="15" t="s">
        <v>474</v>
      </c>
      <c r="G22" s="11" t="s">
        <v>462</v>
      </c>
      <c r="H22" s="11" t="s">
        <v>463</v>
      </c>
      <c r="I22" s="7">
        <v>30000</v>
      </c>
      <c r="J22" s="8" t="s">
        <v>412</v>
      </c>
      <c r="K22" s="48" t="s">
        <v>412</v>
      </c>
      <c r="L22" s="49" t="str">
        <f t="shared" si="0"/>
        <v>보기▶</v>
      </c>
      <c r="M22" s="6" t="s">
        <v>464</v>
      </c>
      <c r="N22" s="6" t="s">
        <v>25</v>
      </c>
      <c r="O22" t="s">
        <v>475</v>
      </c>
    </row>
    <row r="23" spans="1:15" ht="21.75" customHeight="1">
      <c r="A23" s="6">
        <v>21</v>
      </c>
      <c r="B23" s="61"/>
      <c r="C23" s="56"/>
      <c r="D23" s="63" t="s">
        <v>476</v>
      </c>
      <c r="E23" s="60" t="s">
        <v>408</v>
      </c>
      <c r="F23" s="11" t="s">
        <v>477</v>
      </c>
      <c r="G23" s="11" t="s">
        <v>462</v>
      </c>
      <c r="H23" s="11" t="s">
        <v>478</v>
      </c>
      <c r="I23" s="7">
        <v>30000</v>
      </c>
      <c r="J23" s="8" t="s">
        <v>412</v>
      </c>
      <c r="K23" s="48" t="s">
        <v>412</v>
      </c>
      <c r="L23" s="50" t="str">
        <f t="shared" si="0"/>
        <v>보기▶</v>
      </c>
      <c r="M23" s="6" t="s">
        <v>464</v>
      </c>
      <c r="N23" s="6" t="s">
        <v>25</v>
      </c>
      <c r="O23" t="s">
        <v>479</v>
      </c>
    </row>
    <row r="24" spans="1:15" ht="21.75" customHeight="1">
      <c r="A24" s="6">
        <v>22</v>
      </c>
      <c r="B24" s="61"/>
      <c r="C24" s="56"/>
      <c r="D24" s="64"/>
      <c r="E24" s="61"/>
      <c r="F24" s="11" t="s">
        <v>480</v>
      </c>
      <c r="G24" s="11" t="s">
        <v>462</v>
      </c>
      <c r="H24" s="11" t="s">
        <v>463</v>
      </c>
      <c r="I24" s="7">
        <v>30000</v>
      </c>
      <c r="J24" s="8" t="s">
        <v>412</v>
      </c>
      <c r="K24" s="48" t="s">
        <v>412</v>
      </c>
      <c r="L24" s="50" t="str">
        <f t="shared" si="0"/>
        <v>보기▶</v>
      </c>
      <c r="M24" s="6" t="s">
        <v>464</v>
      </c>
      <c r="N24" s="6" t="s">
        <v>25</v>
      </c>
      <c r="O24" t="s">
        <v>481</v>
      </c>
    </row>
    <row r="25" spans="1:15" ht="21.75" customHeight="1">
      <c r="A25" s="6">
        <v>23</v>
      </c>
      <c r="B25" s="61"/>
      <c r="C25" s="56"/>
      <c r="D25" s="64"/>
      <c r="E25" s="61"/>
      <c r="F25" s="11" t="s">
        <v>482</v>
      </c>
      <c r="G25" s="11" t="s">
        <v>462</v>
      </c>
      <c r="H25" s="11" t="s">
        <v>483</v>
      </c>
      <c r="I25" s="7">
        <v>30000</v>
      </c>
      <c r="J25" s="8" t="s">
        <v>412</v>
      </c>
      <c r="K25" s="48" t="s">
        <v>412</v>
      </c>
      <c r="L25" s="50" t="str">
        <f t="shared" si="0"/>
        <v>보기▶</v>
      </c>
      <c r="M25" s="6" t="s">
        <v>464</v>
      </c>
      <c r="N25" s="6" t="s">
        <v>25</v>
      </c>
      <c r="O25" t="s">
        <v>484</v>
      </c>
    </row>
    <row r="26" spans="1:15" ht="21.75" customHeight="1">
      <c r="A26" s="6">
        <v>24</v>
      </c>
      <c r="B26" s="61"/>
      <c r="C26" s="56"/>
      <c r="D26" s="64"/>
      <c r="E26" s="61"/>
      <c r="F26" s="11" t="s">
        <v>485</v>
      </c>
      <c r="G26" s="11" t="s">
        <v>462</v>
      </c>
      <c r="H26" s="11" t="s">
        <v>486</v>
      </c>
      <c r="I26" s="7">
        <v>30000</v>
      </c>
      <c r="J26" s="8" t="s">
        <v>412</v>
      </c>
      <c r="K26" s="48" t="s">
        <v>412</v>
      </c>
      <c r="L26" s="50" t="str">
        <f t="shared" si="0"/>
        <v>보기▶</v>
      </c>
      <c r="M26" s="6" t="s">
        <v>464</v>
      </c>
      <c r="N26" s="6" t="s">
        <v>25</v>
      </c>
      <c r="O26" t="s">
        <v>487</v>
      </c>
    </row>
    <row r="27" spans="1:15" ht="21.75" customHeight="1">
      <c r="A27" s="6">
        <v>25</v>
      </c>
      <c r="B27" s="61"/>
      <c r="C27" s="56"/>
      <c r="D27" s="65"/>
      <c r="E27" s="62"/>
      <c r="F27" s="11" t="s">
        <v>488</v>
      </c>
      <c r="G27" s="11" t="s">
        <v>462</v>
      </c>
      <c r="H27" s="11" t="s">
        <v>427</v>
      </c>
      <c r="I27" s="7">
        <v>30000</v>
      </c>
      <c r="J27" s="8" t="s">
        <v>412</v>
      </c>
      <c r="K27" s="48" t="s">
        <v>412</v>
      </c>
      <c r="L27" s="50" t="str">
        <f t="shared" si="0"/>
        <v>보기▶</v>
      </c>
      <c r="M27" s="6" t="s">
        <v>464</v>
      </c>
      <c r="N27" s="6" t="s">
        <v>25</v>
      </c>
      <c r="O27" t="s">
        <v>489</v>
      </c>
    </row>
    <row r="28" spans="1:15" ht="21.75" customHeight="1">
      <c r="A28" s="6">
        <v>26</v>
      </c>
      <c r="B28" s="61"/>
      <c r="C28" s="56"/>
      <c r="D28" s="63" t="s">
        <v>490</v>
      </c>
      <c r="E28" s="60" t="s">
        <v>408</v>
      </c>
      <c r="F28" s="15" t="s">
        <v>491</v>
      </c>
      <c r="G28" s="15" t="s">
        <v>187</v>
      </c>
      <c r="H28" s="15" t="s">
        <v>188</v>
      </c>
      <c r="I28" s="16">
        <v>25000</v>
      </c>
      <c r="J28" s="8" t="s">
        <v>412</v>
      </c>
      <c r="K28" s="48" t="s">
        <v>412</v>
      </c>
      <c r="L28" s="49" t="str">
        <f t="shared" si="0"/>
        <v>보기▶</v>
      </c>
      <c r="M28" s="4" t="s">
        <v>492</v>
      </c>
      <c r="N28" s="4" t="s">
        <v>25</v>
      </c>
      <c r="O28" s="51" t="s">
        <v>493</v>
      </c>
    </row>
    <row r="29" spans="1:15" ht="21.75" customHeight="1">
      <c r="A29" s="6">
        <v>27</v>
      </c>
      <c r="B29" s="61"/>
      <c r="C29" s="56"/>
      <c r="D29" s="65"/>
      <c r="E29" s="62"/>
      <c r="F29" s="15" t="s">
        <v>494</v>
      </c>
      <c r="G29" s="15" t="s">
        <v>187</v>
      </c>
      <c r="H29" s="15" t="s">
        <v>495</v>
      </c>
      <c r="I29" s="16">
        <v>25000</v>
      </c>
      <c r="J29" s="8" t="s">
        <v>412</v>
      </c>
      <c r="K29" s="48" t="s">
        <v>412</v>
      </c>
      <c r="L29" s="49" t="str">
        <f t="shared" si="0"/>
        <v>보기▶</v>
      </c>
      <c r="M29" s="4" t="s">
        <v>492</v>
      </c>
      <c r="N29" s="4" t="s">
        <v>25</v>
      </c>
      <c r="O29" s="51" t="s">
        <v>493</v>
      </c>
    </row>
    <row r="30" spans="1:15" ht="21.75" customHeight="1">
      <c r="A30" s="6">
        <v>28</v>
      </c>
      <c r="B30" s="61"/>
      <c r="C30" s="56"/>
      <c r="D30" s="56" t="s">
        <v>496</v>
      </c>
      <c r="E30" s="67" t="s">
        <v>408</v>
      </c>
      <c r="F30" s="11" t="s">
        <v>497</v>
      </c>
      <c r="G30" s="11" t="s">
        <v>462</v>
      </c>
      <c r="H30" s="11" t="s">
        <v>128</v>
      </c>
      <c r="I30" s="7">
        <v>30000</v>
      </c>
      <c r="J30" s="8" t="s">
        <v>412</v>
      </c>
      <c r="K30" s="48" t="s">
        <v>412</v>
      </c>
      <c r="L30" s="50" t="str">
        <f t="shared" si="0"/>
        <v>보기▶</v>
      </c>
      <c r="M30" s="6" t="s">
        <v>498</v>
      </c>
      <c r="N30" s="6" t="s">
        <v>25</v>
      </c>
      <c r="O30" t="s">
        <v>499</v>
      </c>
    </row>
    <row r="31" spans="1:15" ht="21.75" customHeight="1">
      <c r="A31" s="6">
        <v>29</v>
      </c>
      <c r="B31" s="61"/>
      <c r="C31" s="56"/>
      <c r="D31" s="56"/>
      <c r="E31" s="67"/>
      <c r="F31" s="11" t="s">
        <v>500</v>
      </c>
      <c r="G31" s="11" t="s">
        <v>410</v>
      </c>
      <c r="H31" s="11" t="s">
        <v>501</v>
      </c>
      <c r="I31" s="7">
        <v>20000</v>
      </c>
      <c r="J31" s="8" t="s">
        <v>412</v>
      </c>
      <c r="K31" s="48" t="s">
        <v>412</v>
      </c>
      <c r="L31" s="50" t="str">
        <f t="shared" si="0"/>
        <v>보기▶</v>
      </c>
      <c r="M31" s="6" t="s">
        <v>498</v>
      </c>
      <c r="N31" s="6" t="s">
        <v>25</v>
      </c>
      <c r="O31" t="s">
        <v>502</v>
      </c>
    </row>
    <row r="32" spans="1:15" ht="21.75" customHeight="1">
      <c r="A32" s="6">
        <v>30</v>
      </c>
      <c r="B32" s="61"/>
      <c r="C32" s="56"/>
      <c r="D32" s="56"/>
      <c r="E32" s="67"/>
      <c r="F32" s="11" t="s">
        <v>503</v>
      </c>
      <c r="G32" s="11" t="s">
        <v>410</v>
      </c>
      <c r="H32" s="11" t="s">
        <v>478</v>
      </c>
      <c r="I32" s="7">
        <v>20000</v>
      </c>
      <c r="J32" s="8" t="s">
        <v>412</v>
      </c>
      <c r="K32" s="48" t="s">
        <v>412</v>
      </c>
      <c r="L32" s="50" t="str">
        <f t="shared" si="0"/>
        <v>보기▶</v>
      </c>
      <c r="M32" s="6" t="s">
        <v>498</v>
      </c>
      <c r="N32" s="6" t="s">
        <v>25</v>
      </c>
      <c r="O32" t="s">
        <v>504</v>
      </c>
    </row>
    <row r="33" spans="1:15" ht="21.75" customHeight="1">
      <c r="A33" s="6">
        <v>31</v>
      </c>
      <c r="B33" s="61"/>
      <c r="C33" s="56"/>
      <c r="D33" s="56"/>
      <c r="E33" s="67"/>
      <c r="F33" s="11" t="s">
        <v>505</v>
      </c>
      <c r="G33" s="11" t="s">
        <v>410</v>
      </c>
      <c r="H33" s="11" t="s">
        <v>478</v>
      </c>
      <c r="I33" s="7">
        <v>20000</v>
      </c>
      <c r="J33" s="8" t="s">
        <v>412</v>
      </c>
      <c r="K33" s="48" t="s">
        <v>412</v>
      </c>
      <c r="L33" s="50" t="str">
        <f t="shared" si="0"/>
        <v>보기▶</v>
      </c>
      <c r="M33" s="6" t="s">
        <v>498</v>
      </c>
      <c r="N33" s="6" t="s">
        <v>25</v>
      </c>
      <c r="O33" t="s">
        <v>506</v>
      </c>
    </row>
    <row r="34" spans="1:15" ht="21.75" customHeight="1">
      <c r="A34" s="6">
        <v>32</v>
      </c>
      <c r="B34" s="61"/>
      <c r="C34" s="56"/>
      <c r="D34" s="56"/>
      <c r="E34" s="67"/>
      <c r="F34" s="6" t="s">
        <v>507</v>
      </c>
      <c r="G34" s="11" t="s">
        <v>410</v>
      </c>
      <c r="H34" s="11" t="s">
        <v>483</v>
      </c>
      <c r="I34" s="7">
        <v>20000</v>
      </c>
      <c r="J34" s="8" t="s">
        <v>412</v>
      </c>
      <c r="K34" s="48" t="s">
        <v>412</v>
      </c>
      <c r="L34" s="50" t="str">
        <f t="shared" si="0"/>
        <v>보기▶</v>
      </c>
      <c r="M34" s="6" t="s">
        <v>498</v>
      </c>
      <c r="N34" s="6" t="s">
        <v>25</v>
      </c>
      <c r="O34" t="s">
        <v>508</v>
      </c>
    </row>
    <row r="35" spans="1:15" ht="21.75" customHeight="1">
      <c r="A35" s="6">
        <v>33</v>
      </c>
      <c r="B35" s="61"/>
      <c r="C35" s="63" t="s">
        <v>509</v>
      </c>
      <c r="D35" s="63" t="s">
        <v>510</v>
      </c>
      <c r="E35" s="60" t="s">
        <v>408</v>
      </c>
      <c r="F35" s="11" t="s">
        <v>511</v>
      </c>
      <c r="G35" s="11" t="s">
        <v>462</v>
      </c>
      <c r="H35" s="11" t="s">
        <v>28</v>
      </c>
      <c r="I35" s="7">
        <v>10000</v>
      </c>
      <c r="J35" s="8" t="s">
        <v>412</v>
      </c>
      <c r="K35" s="48" t="s">
        <v>412</v>
      </c>
      <c r="L35" s="50" t="str">
        <f t="shared" si="0"/>
        <v>보기▶</v>
      </c>
      <c r="M35" s="6" t="s">
        <v>464</v>
      </c>
      <c r="N35" s="6" t="s">
        <v>25</v>
      </c>
      <c r="O35" t="s">
        <v>512</v>
      </c>
    </row>
    <row r="36" spans="1:15" ht="21.75" customHeight="1">
      <c r="A36" s="6">
        <v>34</v>
      </c>
      <c r="B36" s="61"/>
      <c r="C36" s="64"/>
      <c r="D36" s="64"/>
      <c r="E36" s="61"/>
      <c r="F36" s="11" t="s">
        <v>513</v>
      </c>
      <c r="G36" s="11" t="s">
        <v>462</v>
      </c>
      <c r="H36" s="11" t="s">
        <v>467</v>
      </c>
      <c r="I36" s="7">
        <v>10000</v>
      </c>
      <c r="J36" s="8" t="s">
        <v>412</v>
      </c>
      <c r="K36" s="48" t="s">
        <v>412</v>
      </c>
      <c r="L36" s="50" t="str">
        <f t="shared" si="0"/>
        <v>보기▶</v>
      </c>
      <c r="M36" s="6" t="s">
        <v>464</v>
      </c>
      <c r="N36" s="6" t="s">
        <v>25</v>
      </c>
      <c r="O36" t="s">
        <v>514</v>
      </c>
    </row>
    <row r="37" spans="1:15" ht="21.75" customHeight="1">
      <c r="A37" s="6">
        <v>35</v>
      </c>
      <c r="B37" s="61"/>
      <c r="C37" s="64"/>
      <c r="D37" s="64"/>
      <c r="E37" s="61"/>
      <c r="F37" s="11" t="s">
        <v>515</v>
      </c>
      <c r="G37" s="11" t="s">
        <v>462</v>
      </c>
      <c r="H37" s="11" t="s">
        <v>467</v>
      </c>
      <c r="I37" s="7">
        <v>10000</v>
      </c>
      <c r="J37" s="8" t="s">
        <v>412</v>
      </c>
      <c r="K37" s="48" t="s">
        <v>412</v>
      </c>
      <c r="L37" s="50" t="str">
        <f t="shared" si="0"/>
        <v>보기▶</v>
      </c>
      <c r="M37" s="6" t="s">
        <v>464</v>
      </c>
      <c r="N37" s="6" t="s">
        <v>25</v>
      </c>
      <c r="O37" t="s">
        <v>516</v>
      </c>
    </row>
    <row r="38" spans="1:15" ht="21.75" customHeight="1">
      <c r="A38" s="6">
        <v>36</v>
      </c>
      <c r="B38" s="61"/>
      <c r="C38" s="64"/>
      <c r="D38" s="64"/>
      <c r="E38" s="61"/>
      <c r="F38" s="11" t="s">
        <v>517</v>
      </c>
      <c r="G38" s="11" t="s">
        <v>462</v>
      </c>
      <c r="H38" s="11" t="s">
        <v>28</v>
      </c>
      <c r="I38" s="7">
        <v>10000</v>
      </c>
      <c r="J38" s="8" t="s">
        <v>412</v>
      </c>
      <c r="K38" s="48" t="s">
        <v>412</v>
      </c>
      <c r="L38" s="50" t="str">
        <f t="shared" si="0"/>
        <v>보기▶</v>
      </c>
      <c r="M38" s="6" t="s">
        <v>464</v>
      </c>
      <c r="N38" s="6" t="s">
        <v>25</v>
      </c>
      <c r="O38" t="s">
        <v>518</v>
      </c>
    </row>
    <row r="39" spans="1:15" ht="21.75" customHeight="1">
      <c r="A39" s="6">
        <v>37</v>
      </c>
      <c r="B39" s="61"/>
      <c r="C39" s="64"/>
      <c r="D39" s="64"/>
      <c r="E39" s="61"/>
      <c r="F39" s="11" t="s">
        <v>519</v>
      </c>
      <c r="G39" s="11" t="s">
        <v>462</v>
      </c>
      <c r="H39" s="11" t="s">
        <v>467</v>
      </c>
      <c r="I39" s="7">
        <v>10000</v>
      </c>
      <c r="J39" s="8" t="s">
        <v>412</v>
      </c>
      <c r="K39" s="48" t="s">
        <v>412</v>
      </c>
      <c r="L39" s="50" t="str">
        <f t="shared" si="0"/>
        <v>보기▶</v>
      </c>
      <c r="M39" s="6" t="s">
        <v>464</v>
      </c>
      <c r="N39" s="6" t="s">
        <v>25</v>
      </c>
      <c r="O39" t="s">
        <v>520</v>
      </c>
    </row>
    <row r="40" spans="1:15" ht="21.75" customHeight="1">
      <c r="A40" s="6">
        <v>38</v>
      </c>
      <c r="B40" s="61"/>
      <c r="C40" s="64"/>
      <c r="D40" s="64"/>
      <c r="E40" s="61"/>
      <c r="F40" s="11" t="s">
        <v>521</v>
      </c>
      <c r="G40" s="11" t="s">
        <v>462</v>
      </c>
      <c r="H40" s="11" t="s">
        <v>522</v>
      </c>
      <c r="I40" s="7">
        <v>30000</v>
      </c>
      <c r="J40" s="8" t="s">
        <v>412</v>
      </c>
      <c r="K40" s="48" t="s">
        <v>412</v>
      </c>
      <c r="L40" s="50" t="str">
        <f t="shared" si="0"/>
        <v>보기▶</v>
      </c>
      <c r="M40" s="6" t="s">
        <v>464</v>
      </c>
      <c r="N40" s="6" t="s">
        <v>25</v>
      </c>
      <c r="O40" t="s">
        <v>523</v>
      </c>
    </row>
    <row r="41" spans="1:15" ht="21.75" customHeight="1">
      <c r="A41" s="6">
        <v>39</v>
      </c>
      <c r="B41" s="61"/>
      <c r="C41" s="64"/>
      <c r="D41" s="64"/>
      <c r="E41" s="61"/>
      <c r="F41" s="11" t="s">
        <v>524</v>
      </c>
      <c r="G41" s="11" t="s">
        <v>410</v>
      </c>
      <c r="H41" s="11" t="s">
        <v>463</v>
      </c>
      <c r="I41" s="7">
        <v>20000</v>
      </c>
      <c r="J41" s="8" t="s">
        <v>412</v>
      </c>
      <c r="K41" s="48" t="s">
        <v>412</v>
      </c>
      <c r="L41" s="50" t="str">
        <f t="shared" si="0"/>
        <v>보기▶</v>
      </c>
      <c r="M41" s="6" t="s">
        <v>413</v>
      </c>
      <c r="N41" s="6" t="s">
        <v>25</v>
      </c>
      <c r="O41" t="s">
        <v>525</v>
      </c>
    </row>
    <row r="42" spans="1:15" ht="21.75" customHeight="1">
      <c r="A42" s="6">
        <v>40</v>
      </c>
      <c r="B42" s="61"/>
      <c r="C42" s="64"/>
      <c r="D42" s="64"/>
      <c r="E42" s="61"/>
      <c r="F42" s="11" t="s">
        <v>526</v>
      </c>
      <c r="G42" s="11" t="s">
        <v>410</v>
      </c>
      <c r="H42" s="11" t="s">
        <v>128</v>
      </c>
      <c r="I42" s="7">
        <v>20000</v>
      </c>
      <c r="J42" s="8" t="s">
        <v>412</v>
      </c>
      <c r="K42" s="48" t="s">
        <v>412</v>
      </c>
      <c r="L42" s="50" t="str">
        <f t="shared" si="0"/>
        <v>보기▶</v>
      </c>
      <c r="M42" s="6" t="s">
        <v>413</v>
      </c>
      <c r="N42" s="6" t="s">
        <v>25</v>
      </c>
      <c r="O42" t="s">
        <v>527</v>
      </c>
    </row>
    <row r="43" spans="1:15" ht="21.75" customHeight="1">
      <c r="A43" s="6">
        <v>41</v>
      </c>
      <c r="B43" s="61"/>
      <c r="C43" s="64"/>
      <c r="D43" s="64"/>
      <c r="E43" s="61"/>
      <c r="F43" s="11" t="s">
        <v>528</v>
      </c>
      <c r="G43" s="11" t="s">
        <v>410</v>
      </c>
      <c r="H43" s="11" t="s">
        <v>529</v>
      </c>
      <c r="I43" s="7">
        <v>20000</v>
      </c>
      <c r="J43" s="8" t="s">
        <v>412</v>
      </c>
      <c r="K43" s="48" t="s">
        <v>412</v>
      </c>
      <c r="L43" s="50" t="str">
        <f t="shared" si="0"/>
        <v>보기▶</v>
      </c>
      <c r="M43" s="6" t="s">
        <v>413</v>
      </c>
      <c r="N43" s="6" t="s">
        <v>25</v>
      </c>
      <c r="O43" t="s">
        <v>530</v>
      </c>
    </row>
    <row r="44" spans="1:15" ht="21.75" customHeight="1">
      <c r="A44" s="6">
        <v>42</v>
      </c>
      <c r="B44" s="61"/>
      <c r="C44" s="64"/>
      <c r="D44" s="64"/>
      <c r="E44" s="61"/>
      <c r="F44" s="11" t="s">
        <v>531</v>
      </c>
      <c r="G44" s="11" t="s">
        <v>410</v>
      </c>
      <c r="H44" s="11" t="s">
        <v>467</v>
      </c>
      <c r="I44" s="7">
        <v>20000</v>
      </c>
      <c r="J44" s="8" t="s">
        <v>412</v>
      </c>
      <c r="K44" s="48" t="s">
        <v>412</v>
      </c>
      <c r="L44" s="50" t="str">
        <f t="shared" si="0"/>
        <v>보기▶</v>
      </c>
      <c r="M44" s="6" t="s">
        <v>413</v>
      </c>
      <c r="N44" s="6" t="s">
        <v>25</v>
      </c>
      <c r="O44" t="s">
        <v>532</v>
      </c>
    </row>
    <row r="45" spans="1:15" ht="21.75" customHeight="1">
      <c r="A45" s="6">
        <v>43</v>
      </c>
      <c r="B45" s="61"/>
      <c r="C45" s="64"/>
      <c r="D45" s="64"/>
      <c r="E45" s="61"/>
      <c r="F45" s="11" t="s">
        <v>533</v>
      </c>
      <c r="G45" s="11" t="s">
        <v>410</v>
      </c>
      <c r="H45" s="11" t="s">
        <v>534</v>
      </c>
      <c r="I45" s="7">
        <v>30000</v>
      </c>
      <c r="J45" s="8" t="s">
        <v>412</v>
      </c>
      <c r="K45" s="48" t="s">
        <v>412</v>
      </c>
      <c r="L45" s="50" t="str">
        <f t="shared" si="0"/>
        <v>보기▶</v>
      </c>
      <c r="M45" s="6" t="s">
        <v>413</v>
      </c>
      <c r="N45" s="6" t="s">
        <v>25</v>
      </c>
      <c r="O45" t="s">
        <v>535</v>
      </c>
    </row>
    <row r="46" spans="1:15" ht="21.75" customHeight="1">
      <c r="A46" s="6">
        <v>44</v>
      </c>
      <c r="B46" s="61"/>
      <c r="C46" s="64"/>
      <c r="D46" s="64"/>
      <c r="E46" s="61"/>
      <c r="F46" s="11" t="s">
        <v>536</v>
      </c>
      <c r="G46" s="11" t="s">
        <v>410</v>
      </c>
      <c r="H46" s="11" t="s">
        <v>128</v>
      </c>
      <c r="I46" s="7">
        <v>30000</v>
      </c>
      <c r="J46" s="8" t="s">
        <v>412</v>
      </c>
      <c r="K46" s="48" t="s">
        <v>412</v>
      </c>
      <c r="L46" s="50" t="str">
        <f t="shared" si="0"/>
        <v>보기▶</v>
      </c>
      <c r="M46" s="6" t="s">
        <v>413</v>
      </c>
      <c r="N46" s="6" t="s">
        <v>25</v>
      </c>
      <c r="O46" t="s">
        <v>537</v>
      </c>
    </row>
    <row r="47" spans="1:15" ht="21.75" customHeight="1">
      <c r="A47" s="6">
        <v>45</v>
      </c>
      <c r="B47" s="61"/>
      <c r="C47" s="64"/>
      <c r="D47" s="64"/>
      <c r="E47" s="61"/>
      <c r="F47" s="11" t="s">
        <v>538</v>
      </c>
      <c r="G47" s="11" t="s">
        <v>410</v>
      </c>
      <c r="H47" s="11" t="s">
        <v>128</v>
      </c>
      <c r="I47" s="7">
        <v>30000</v>
      </c>
      <c r="J47" s="8" t="s">
        <v>412</v>
      </c>
      <c r="K47" s="48" t="s">
        <v>412</v>
      </c>
      <c r="L47" s="50" t="str">
        <f t="shared" si="0"/>
        <v>보기▶</v>
      </c>
      <c r="M47" s="6" t="s">
        <v>413</v>
      </c>
      <c r="N47" s="6" t="s">
        <v>25</v>
      </c>
      <c r="O47" t="s">
        <v>539</v>
      </c>
    </row>
    <row r="48" spans="1:15" ht="21.75" customHeight="1">
      <c r="A48" s="6">
        <v>46</v>
      </c>
      <c r="B48" s="61"/>
      <c r="C48" s="64"/>
      <c r="D48" s="64"/>
      <c r="E48" s="61"/>
      <c r="F48" s="11" t="s">
        <v>540</v>
      </c>
      <c r="G48" s="11" t="s">
        <v>410</v>
      </c>
      <c r="H48" s="11" t="s">
        <v>486</v>
      </c>
      <c r="I48" s="7">
        <v>20000</v>
      </c>
      <c r="J48" s="8" t="s">
        <v>412</v>
      </c>
      <c r="K48" s="48" t="s">
        <v>412</v>
      </c>
      <c r="L48" s="50" t="str">
        <f t="shared" si="0"/>
        <v>보기▶</v>
      </c>
      <c r="M48" s="6" t="s">
        <v>464</v>
      </c>
      <c r="N48" s="6" t="s">
        <v>25</v>
      </c>
      <c r="O48" t="s">
        <v>541</v>
      </c>
    </row>
    <row r="49" spans="1:15" ht="21.75" customHeight="1">
      <c r="A49" s="6">
        <v>47</v>
      </c>
      <c r="B49" s="61"/>
      <c r="C49" s="64"/>
      <c r="D49" s="63" t="s">
        <v>542</v>
      </c>
      <c r="E49" s="60" t="s">
        <v>408</v>
      </c>
      <c r="F49" s="11" t="s">
        <v>543</v>
      </c>
      <c r="G49" s="11" t="s">
        <v>454</v>
      </c>
      <c r="H49" s="11" t="s">
        <v>544</v>
      </c>
      <c r="I49" s="7">
        <v>49000</v>
      </c>
      <c r="J49" s="8" t="s">
        <v>412</v>
      </c>
      <c r="K49" s="48" t="s">
        <v>412</v>
      </c>
      <c r="L49" s="50" t="str">
        <f t="shared" si="0"/>
        <v>보기▶</v>
      </c>
      <c r="M49" s="6" t="s">
        <v>545</v>
      </c>
      <c r="N49" s="6" t="s">
        <v>25</v>
      </c>
      <c r="O49" t="s">
        <v>546</v>
      </c>
    </row>
    <row r="50" spans="1:15" ht="21.75" customHeight="1">
      <c r="A50" s="6">
        <v>48</v>
      </c>
      <c r="B50" s="61"/>
      <c r="C50" s="64"/>
      <c r="D50" s="64"/>
      <c r="E50" s="61"/>
      <c r="F50" s="11" t="s">
        <v>547</v>
      </c>
      <c r="G50" s="11" t="s">
        <v>462</v>
      </c>
      <c r="H50" s="11" t="s">
        <v>467</v>
      </c>
      <c r="I50" s="7">
        <v>20000</v>
      </c>
      <c r="J50" s="8" t="s">
        <v>412</v>
      </c>
      <c r="K50" s="48" t="s">
        <v>412</v>
      </c>
      <c r="L50" s="50" t="str">
        <f t="shared" si="0"/>
        <v>보기▶</v>
      </c>
      <c r="M50" s="6" t="s">
        <v>413</v>
      </c>
      <c r="N50" s="6" t="s">
        <v>25</v>
      </c>
      <c r="O50" t="s">
        <v>548</v>
      </c>
    </row>
    <row r="51" spans="1:15" ht="21.75" customHeight="1">
      <c r="A51" s="6">
        <v>49</v>
      </c>
      <c r="B51" s="61"/>
      <c r="C51" s="64"/>
      <c r="D51" s="64"/>
      <c r="E51" s="61"/>
      <c r="F51" s="11" t="s">
        <v>549</v>
      </c>
      <c r="G51" s="11" t="s">
        <v>462</v>
      </c>
      <c r="H51" s="11" t="s">
        <v>422</v>
      </c>
      <c r="I51" s="7">
        <v>20000</v>
      </c>
      <c r="J51" s="8" t="s">
        <v>412</v>
      </c>
      <c r="K51" s="48" t="s">
        <v>412</v>
      </c>
      <c r="L51" s="50" t="str">
        <f t="shared" si="0"/>
        <v>보기▶</v>
      </c>
      <c r="M51" s="6" t="s">
        <v>413</v>
      </c>
      <c r="N51" s="6" t="s">
        <v>25</v>
      </c>
      <c r="O51" t="s">
        <v>550</v>
      </c>
    </row>
    <row r="52" spans="1:15" ht="21.75" customHeight="1">
      <c r="A52" s="6">
        <v>50</v>
      </c>
      <c r="B52" s="61"/>
      <c r="C52" s="64"/>
      <c r="D52" s="64"/>
      <c r="E52" s="61"/>
      <c r="F52" s="11" t="s">
        <v>551</v>
      </c>
      <c r="G52" s="11" t="s">
        <v>462</v>
      </c>
      <c r="H52" s="11" t="s">
        <v>552</v>
      </c>
      <c r="I52" s="7">
        <v>20000</v>
      </c>
      <c r="J52" s="8" t="s">
        <v>412</v>
      </c>
      <c r="K52" s="48" t="s">
        <v>412</v>
      </c>
      <c r="L52" s="50" t="str">
        <f t="shared" si="0"/>
        <v>보기▶</v>
      </c>
      <c r="M52" s="6" t="s">
        <v>413</v>
      </c>
      <c r="N52" s="6" t="s">
        <v>25</v>
      </c>
      <c r="O52" t="s">
        <v>553</v>
      </c>
    </row>
    <row r="53" spans="1:15" ht="21.75" customHeight="1">
      <c r="A53" s="6">
        <v>51</v>
      </c>
      <c r="B53" s="61"/>
      <c r="C53" s="64"/>
      <c r="D53" s="64"/>
      <c r="E53" s="61"/>
      <c r="F53" s="11" t="s">
        <v>554</v>
      </c>
      <c r="G53" s="11" t="s">
        <v>462</v>
      </c>
      <c r="H53" s="11" t="s">
        <v>128</v>
      </c>
      <c r="I53" s="7">
        <v>20000</v>
      </c>
      <c r="J53" s="8" t="s">
        <v>412</v>
      </c>
      <c r="K53" s="48" t="s">
        <v>412</v>
      </c>
      <c r="L53" s="50" t="str">
        <f t="shared" si="0"/>
        <v>보기▶</v>
      </c>
      <c r="M53" s="6" t="s">
        <v>413</v>
      </c>
      <c r="N53" s="6" t="s">
        <v>25</v>
      </c>
      <c r="O53" t="s">
        <v>555</v>
      </c>
    </row>
    <row r="54" spans="1:15" ht="21.75" customHeight="1">
      <c r="A54" s="6">
        <v>52</v>
      </c>
      <c r="B54" s="61"/>
      <c r="C54" s="64"/>
      <c r="D54" s="64"/>
      <c r="E54" s="61"/>
      <c r="F54" s="11" t="s">
        <v>556</v>
      </c>
      <c r="G54" s="11" t="s">
        <v>462</v>
      </c>
      <c r="H54" s="11" t="s">
        <v>128</v>
      </c>
      <c r="I54" s="7">
        <v>20000</v>
      </c>
      <c r="J54" s="8" t="s">
        <v>412</v>
      </c>
      <c r="K54" s="48" t="s">
        <v>412</v>
      </c>
      <c r="L54" s="50" t="str">
        <f t="shared" si="0"/>
        <v>보기▶</v>
      </c>
      <c r="M54" s="6" t="s">
        <v>413</v>
      </c>
      <c r="N54" s="6" t="s">
        <v>25</v>
      </c>
      <c r="O54" t="s">
        <v>557</v>
      </c>
    </row>
    <row r="55" spans="1:15" ht="21.75" customHeight="1">
      <c r="A55" s="6">
        <v>53</v>
      </c>
      <c r="B55" s="61"/>
      <c r="C55" s="65"/>
      <c r="D55" s="65"/>
      <c r="E55" s="62"/>
      <c r="F55" s="11" t="s">
        <v>558</v>
      </c>
      <c r="G55" s="11" t="s">
        <v>462</v>
      </c>
      <c r="H55" s="11" t="s">
        <v>128</v>
      </c>
      <c r="I55" s="7">
        <v>20000</v>
      </c>
      <c r="J55" s="8" t="s">
        <v>412</v>
      </c>
      <c r="K55" s="48" t="s">
        <v>412</v>
      </c>
      <c r="L55" s="50" t="str">
        <f t="shared" si="0"/>
        <v>보기▶</v>
      </c>
      <c r="M55" s="6" t="s">
        <v>413</v>
      </c>
      <c r="N55" s="6" t="s">
        <v>25</v>
      </c>
      <c r="O55" t="s">
        <v>559</v>
      </c>
    </row>
    <row r="56" spans="1:15" ht="21.75" customHeight="1">
      <c r="A56" s="6">
        <v>54</v>
      </c>
      <c r="B56" s="61"/>
      <c r="C56" s="63" t="s">
        <v>560</v>
      </c>
      <c r="D56" s="60" t="s">
        <v>561</v>
      </c>
      <c r="E56" s="60" t="s">
        <v>408</v>
      </c>
      <c r="F56" s="11" t="s">
        <v>562</v>
      </c>
      <c r="G56" s="11" t="s">
        <v>410</v>
      </c>
      <c r="H56" s="11" t="s">
        <v>419</v>
      </c>
      <c r="I56" s="7">
        <v>20000</v>
      </c>
      <c r="J56" s="8" t="s">
        <v>412</v>
      </c>
      <c r="K56" s="48" t="s">
        <v>412</v>
      </c>
      <c r="L56" s="50" t="str">
        <f t="shared" si="0"/>
        <v>보기▶</v>
      </c>
      <c r="M56" s="6" t="s">
        <v>413</v>
      </c>
      <c r="N56" s="6" t="s">
        <v>25</v>
      </c>
      <c r="O56" t="s">
        <v>563</v>
      </c>
    </row>
    <row r="57" spans="1:15" ht="21.75" customHeight="1">
      <c r="A57" s="6">
        <v>55</v>
      </c>
      <c r="B57" s="61"/>
      <c r="C57" s="64"/>
      <c r="D57" s="61"/>
      <c r="E57" s="61"/>
      <c r="F57" s="11" t="s">
        <v>564</v>
      </c>
      <c r="G57" s="11" t="s">
        <v>410</v>
      </c>
      <c r="H57" s="11" t="s">
        <v>422</v>
      </c>
      <c r="I57" s="7">
        <v>20000</v>
      </c>
      <c r="J57" s="8" t="s">
        <v>412</v>
      </c>
      <c r="K57" s="48" t="s">
        <v>412</v>
      </c>
      <c r="L57" s="50" t="str">
        <f t="shared" si="0"/>
        <v>보기▶</v>
      </c>
      <c r="M57" s="6" t="s">
        <v>413</v>
      </c>
      <c r="N57" s="6" t="s">
        <v>25</v>
      </c>
      <c r="O57" t="s">
        <v>565</v>
      </c>
    </row>
    <row r="58" spans="1:15" ht="21.75" customHeight="1">
      <c r="A58" s="6">
        <v>56</v>
      </c>
      <c r="B58" s="61"/>
      <c r="C58" s="64"/>
      <c r="D58" s="67" t="s">
        <v>566</v>
      </c>
      <c r="E58" s="67" t="s">
        <v>408</v>
      </c>
      <c r="F58" s="11" t="s">
        <v>567</v>
      </c>
      <c r="G58" s="11" t="s">
        <v>410</v>
      </c>
      <c r="H58" s="11" t="s">
        <v>529</v>
      </c>
      <c r="I58" s="7">
        <v>20000</v>
      </c>
      <c r="J58" s="8" t="s">
        <v>412</v>
      </c>
      <c r="K58" s="48" t="s">
        <v>412</v>
      </c>
      <c r="L58" s="50" t="str">
        <f t="shared" si="0"/>
        <v>보기▶</v>
      </c>
      <c r="M58" s="6" t="s">
        <v>413</v>
      </c>
      <c r="N58" s="6" t="s">
        <v>25</v>
      </c>
      <c r="O58" t="s">
        <v>568</v>
      </c>
    </row>
    <row r="59" spans="1:15" ht="21.75" customHeight="1">
      <c r="A59" s="6">
        <v>57</v>
      </c>
      <c r="B59" s="61"/>
      <c r="C59" s="64"/>
      <c r="D59" s="67"/>
      <c r="E59" s="67"/>
      <c r="F59" s="11" t="s">
        <v>569</v>
      </c>
      <c r="G59" s="11" t="s">
        <v>410</v>
      </c>
      <c r="H59" s="11" t="s">
        <v>570</v>
      </c>
      <c r="I59" s="7">
        <v>20000</v>
      </c>
      <c r="J59" s="8" t="s">
        <v>412</v>
      </c>
      <c r="K59" s="48" t="s">
        <v>412</v>
      </c>
      <c r="L59" s="50" t="str">
        <f t="shared" si="0"/>
        <v>보기▶</v>
      </c>
      <c r="M59" s="6" t="s">
        <v>413</v>
      </c>
      <c r="N59" s="6" t="s">
        <v>25</v>
      </c>
      <c r="O59" t="s">
        <v>571</v>
      </c>
    </row>
    <row r="60" spans="1:15" ht="21.75" customHeight="1">
      <c r="A60" s="6">
        <v>58</v>
      </c>
      <c r="B60" s="61"/>
      <c r="C60" s="64"/>
      <c r="D60" s="60" t="s">
        <v>572</v>
      </c>
      <c r="E60" s="60" t="s">
        <v>408</v>
      </c>
      <c r="F60" s="11" t="s">
        <v>573</v>
      </c>
      <c r="G60" s="11" t="s">
        <v>410</v>
      </c>
      <c r="H60" s="11" t="s">
        <v>188</v>
      </c>
      <c r="I60" s="52">
        <v>20000</v>
      </c>
      <c r="J60" s="8" t="s">
        <v>412</v>
      </c>
      <c r="K60" s="48" t="s">
        <v>412</v>
      </c>
      <c r="L60" s="50" t="str">
        <f t="shared" si="0"/>
        <v>보기▶</v>
      </c>
      <c r="M60" s="6" t="s">
        <v>574</v>
      </c>
      <c r="N60" s="6" t="s">
        <v>44</v>
      </c>
      <c r="O60" t="s">
        <v>575</v>
      </c>
    </row>
    <row r="61" spans="1:15" ht="21.75" customHeight="1">
      <c r="A61" s="6">
        <v>59</v>
      </c>
      <c r="B61" s="61"/>
      <c r="C61" s="64"/>
      <c r="D61" s="61"/>
      <c r="E61" s="61"/>
      <c r="F61" s="11" t="s">
        <v>576</v>
      </c>
      <c r="G61" s="11" t="s">
        <v>410</v>
      </c>
      <c r="H61" s="11" t="s">
        <v>577</v>
      </c>
      <c r="I61" s="52">
        <v>20000</v>
      </c>
      <c r="J61" s="8" t="s">
        <v>412</v>
      </c>
      <c r="K61" s="48" t="s">
        <v>412</v>
      </c>
      <c r="L61" s="50" t="str">
        <f t="shared" si="0"/>
        <v>보기▶</v>
      </c>
      <c r="M61" s="6" t="s">
        <v>574</v>
      </c>
      <c r="N61" s="6" t="s">
        <v>44</v>
      </c>
      <c r="O61" t="s">
        <v>578</v>
      </c>
    </row>
    <row r="62" spans="1:15" ht="21.75" customHeight="1">
      <c r="A62" s="6">
        <v>60</v>
      </c>
      <c r="B62" s="61"/>
      <c r="C62" s="64"/>
      <c r="D62" s="61"/>
      <c r="E62" s="61"/>
      <c r="F62" s="11" t="s">
        <v>579</v>
      </c>
      <c r="G62" s="11" t="s">
        <v>410</v>
      </c>
      <c r="H62" s="11" t="s">
        <v>478</v>
      </c>
      <c r="I62" s="52">
        <v>20000</v>
      </c>
      <c r="J62" s="8" t="s">
        <v>412</v>
      </c>
      <c r="K62" s="48" t="s">
        <v>412</v>
      </c>
      <c r="L62" s="50" t="str">
        <f t="shared" si="0"/>
        <v>보기▶</v>
      </c>
      <c r="M62" s="6" t="s">
        <v>413</v>
      </c>
      <c r="N62" s="6" t="s">
        <v>25</v>
      </c>
      <c r="O62" t="s">
        <v>580</v>
      </c>
    </row>
    <row r="63" spans="1:15" ht="21.75" customHeight="1">
      <c r="A63" s="6">
        <v>61</v>
      </c>
      <c r="B63" s="61"/>
      <c r="C63" s="64"/>
      <c r="D63" s="61"/>
      <c r="E63" s="61"/>
      <c r="F63" s="11" t="s">
        <v>581</v>
      </c>
      <c r="G63" s="11" t="s">
        <v>410</v>
      </c>
      <c r="H63" s="11" t="s">
        <v>544</v>
      </c>
      <c r="I63" s="52">
        <v>30000</v>
      </c>
      <c r="J63" s="8" t="s">
        <v>412</v>
      </c>
      <c r="K63" s="48" t="s">
        <v>412</v>
      </c>
      <c r="L63" s="50" t="str">
        <f t="shared" si="0"/>
        <v>보기▶</v>
      </c>
      <c r="M63" s="6" t="s">
        <v>413</v>
      </c>
      <c r="N63" s="6" t="s">
        <v>25</v>
      </c>
      <c r="O63" t="s">
        <v>582</v>
      </c>
    </row>
    <row r="64" spans="1:15" ht="21.75" customHeight="1">
      <c r="A64" s="6">
        <v>62</v>
      </c>
      <c r="B64" s="61"/>
      <c r="C64" s="64"/>
      <c r="D64" s="67" t="s">
        <v>583</v>
      </c>
      <c r="E64" s="67" t="s">
        <v>408</v>
      </c>
      <c r="F64" s="11" t="s">
        <v>584</v>
      </c>
      <c r="G64" s="11" t="s">
        <v>410</v>
      </c>
      <c r="H64" s="11" t="s">
        <v>128</v>
      </c>
      <c r="I64" s="7">
        <v>20000</v>
      </c>
      <c r="J64" s="8" t="s">
        <v>412</v>
      </c>
      <c r="K64" s="48" t="s">
        <v>412</v>
      </c>
      <c r="L64" s="50" t="str">
        <f t="shared" si="0"/>
        <v>보기▶</v>
      </c>
      <c r="M64" s="6" t="s">
        <v>585</v>
      </c>
      <c r="N64" s="6" t="s">
        <v>25</v>
      </c>
      <c r="O64" t="s">
        <v>586</v>
      </c>
    </row>
    <row r="65" spans="1:15" ht="21.75" customHeight="1">
      <c r="A65" s="6">
        <v>63</v>
      </c>
      <c r="B65" s="61"/>
      <c r="C65" s="64"/>
      <c r="D65" s="67"/>
      <c r="E65" s="67"/>
      <c r="F65" s="11" t="s">
        <v>587</v>
      </c>
      <c r="G65" s="11" t="s">
        <v>187</v>
      </c>
      <c r="H65" s="11" t="s">
        <v>529</v>
      </c>
      <c r="I65" s="7">
        <v>20000</v>
      </c>
      <c r="J65" s="8" t="s">
        <v>412</v>
      </c>
      <c r="K65" s="48" t="s">
        <v>412</v>
      </c>
      <c r="L65" s="50" t="str">
        <f t="shared" si="0"/>
        <v>보기▶</v>
      </c>
      <c r="M65" s="6" t="s">
        <v>588</v>
      </c>
      <c r="N65" s="6" t="s">
        <v>25</v>
      </c>
      <c r="O65" t="s">
        <v>589</v>
      </c>
    </row>
    <row r="66" spans="1:15" ht="21.75" customHeight="1">
      <c r="A66" s="6">
        <v>64</v>
      </c>
      <c r="B66" s="61"/>
      <c r="C66" s="64"/>
      <c r="D66" s="67" t="s">
        <v>590</v>
      </c>
      <c r="E66" s="67" t="s">
        <v>408</v>
      </c>
      <c r="F66" s="6" t="s">
        <v>591</v>
      </c>
      <c r="G66" s="6" t="s">
        <v>462</v>
      </c>
      <c r="H66" s="6" t="s">
        <v>128</v>
      </c>
      <c r="I66" s="53">
        <v>20000</v>
      </c>
      <c r="J66" s="8" t="s">
        <v>412</v>
      </c>
      <c r="K66" s="48" t="s">
        <v>412</v>
      </c>
      <c r="L66" s="50" t="str">
        <f t="shared" si="0"/>
        <v>보기▶</v>
      </c>
      <c r="M66" s="6" t="s">
        <v>592</v>
      </c>
      <c r="N66" s="6" t="s">
        <v>25</v>
      </c>
      <c r="O66" t="s">
        <v>593</v>
      </c>
    </row>
    <row r="67" spans="1:15" ht="21.75" customHeight="1">
      <c r="A67" s="6">
        <v>65</v>
      </c>
      <c r="B67" s="61"/>
      <c r="C67" s="64"/>
      <c r="D67" s="67"/>
      <c r="E67" s="67"/>
      <c r="F67" s="11" t="s">
        <v>594</v>
      </c>
      <c r="G67" s="11" t="s">
        <v>462</v>
      </c>
      <c r="H67" s="11" t="s">
        <v>128</v>
      </c>
      <c r="I67" s="7">
        <v>20000</v>
      </c>
      <c r="J67" s="8" t="s">
        <v>412</v>
      </c>
      <c r="K67" s="48" t="s">
        <v>412</v>
      </c>
      <c r="L67" s="50" t="str">
        <f t="shared" ref="L67:L69" si="1">HYPERLINK(O67,"보기▶")</f>
        <v>보기▶</v>
      </c>
      <c r="M67" s="6" t="s">
        <v>592</v>
      </c>
      <c r="N67" s="6" t="s">
        <v>25</v>
      </c>
      <c r="O67" t="s">
        <v>595</v>
      </c>
    </row>
    <row r="68" spans="1:15" ht="21.75" customHeight="1">
      <c r="A68" s="6">
        <v>66</v>
      </c>
      <c r="B68" s="61"/>
      <c r="C68" s="64"/>
      <c r="D68" s="67"/>
      <c r="E68" s="67"/>
      <c r="F68" s="6" t="s">
        <v>596</v>
      </c>
      <c r="G68" s="6" t="s">
        <v>462</v>
      </c>
      <c r="H68" s="6" t="s">
        <v>422</v>
      </c>
      <c r="I68" s="53">
        <v>20000</v>
      </c>
      <c r="J68" s="8" t="s">
        <v>412</v>
      </c>
      <c r="K68" s="48" t="s">
        <v>412</v>
      </c>
      <c r="L68" s="50" t="str">
        <f t="shared" si="1"/>
        <v>보기▶</v>
      </c>
      <c r="M68" s="6" t="s">
        <v>592</v>
      </c>
      <c r="N68" s="6" t="s">
        <v>25</v>
      </c>
      <c r="O68" t="s">
        <v>597</v>
      </c>
    </row>
    <row r="69" spans="1:15" ht="21.75" customHeight="1">
      <c r="A69" s="6">
        <v>67</v>
      </c>
      <c r="B69" s="62"/>
      <c r="C69" s="65"/>
      <c r="D69" s="67"/>
      <c r="E69" s="67"/>
      <c r="F69" s="6" t="s">
        <v>598</v>
      </c>
      <c r="G69" s="6" t="s">
        <v>462</v>
      </c>
      <c r="H69" s="6" t="s">
        <v>422</v>
      </c>
      <c r="I69" s="53">
        <v>20000</v>
      </c>
      <c r="J69" s="8" t="s">
        <v>412</v>
      </c>
      <c r="K69" s="48" t="s">
        <v>412</v>
      </c>
      <c r="L69" s="50" t="str">
        <f t="shared" si="1"/>
        <v>보기▶</v>
      </c>
      <c r="M69" s="6" t="s">
        <v>592</v>
      </c>
      <c r="N69" s="6" t="s">
        <v>25</v>
      </c>
      <c r="O69" t="s">
        <v>599</v>
      </c>
    </row>
  </sheetData>
  <mergeCells count="34">
    <mergeCell ref="A1:N1"/>
    <mergeCell ref="B3:B69"/>
    <mergeCell ref="C3:C15"/>
    <mergeCell ref="D3:D8"/>
    <mergeCell ref="E3:E8"/>
    <mergeCell ref="D9:D13"/>
    <mergeCell ref="E9:E13"/>
    <mergeCell ref="D14:D15"/>
    <mergeCell ref="E14:E15"/>
    <mergeCell ref="C16:C34"/>
    <mergeCell ref="D16:D22"/>
    <mergeCell ref="E16:E22"/>
    <mergeCell ref="D23:D27"/>
    <mergeCell ref="E23:E27"/>
    <mergeCell ref="D28:D29"/>
    <mergeCell ref="E28:E29"/>
    <mergeCell ref="D30:D34"/>
    <mergeCell ref="E30:E34"/>
    <mergeCell ref="C35:C55"/>
    <mergeCell ref="D35:D48"/>
    <mergeCell ref="E35:E48"/>
    <mergeCell ref="D49:D55"/>
    <mergeCell ref="E49:E55"/>
    <mergeCell ref="E66:E69"/>
    <mergeCell ref="C56:C69"/>
    <mergeCell ref="D56:D57"/>
    <mergeCell ref="E56:E57"/>
    <mergeCell ref="D58:D59"/>
    <mergeCell ref="E58:E59"/>
    <mergeCell ref="D60:D63"/>
    <mergeCell ref="E60:E63"/>
    <mergeCell ref="D64:D65"/>
    <mergeCell ref="E64:E65"/>
    <mergeCell ref="D66:D69"/>
  </mergeCells>
  <phoneticPr fontId="2" type="noConversion"/>
  <hyperlinks>
    <hyperlink ref="O13" r:id="rId1"/>
    <hyperlink ref="O27" r:id="rId2"/>
    <hyperlink ref="O15" r:id="rId3" display="http://class.champstudy.com/HLec/intro.php?lec_idx=703&amp;ls_num=1&amp;ls_kind=B&amp;lec_no=12155&amp;r=champstudy&amp;r=champstudy"/>
    <hyperlink ref="O14" r:id="rId4"/>
  </hyperlinks>
  <printOptions horizontalCentered="1"/>
  <pageMargins left="7.874015748031496E-2" right="7.874015748031496E-2" top="0.47244094488188981" bottom="0.23622047244094491" header="0" footer="0"/>
  <pageSetup paperSize="9" scale="49" orientation="landscape" horizontalDpi="1200" verticalDpi="1200" r:id="rId5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취업</vt:lpstr>
      <vt:lpstr>자격증</vt:lpstr>
      <vt:lpstr>IT</vt:lpstr>
      <vt:lpstr>취업!Print_Area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2019-11-13T05:32:27Z</dcterms:created>
  <dcterms:modified xsi:type="dcterms:W3CDTF">2019-11-19T08:29:22Z</dcterms:modified>
</cp:coreProperties>
</file>